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947" activeTab="0"/>
  </bookViews>
  <sheets>
    <sheet name="Rose" sheetId="1" r:id="rId1"/>
    <sheet name="€" sheetId="2" r:id="rId2"/>
    <sheet name="Scadenze" sheetId="3" r:id="rId3"/>
    <sheet name="Elenco" sheetId="4" r:id="rId4"/>
  </sheets>
  <definedNames>
    <definedName name="_xlnm._FilterDatabase" localSheetId="3" hidden="1">'Elenco'!$A$1:$E$877</definedName>
  </definedNames>
  <calcPr fullCalcOnLoad="1" refMode="R1C1"/>
</workbook>
</file>

<file path=xl/sharedStrings.xml><?xml version="1.0" encoding="utf-8"?>
<sst xmlns="http://schemas.openxmlformats.org/spreadsheetml/2006/main" count="3145" uniqueCount="1244">
  <si>
    <t>Acquistati</t>
  </si>
  <si>
    <t>Da Acquistare</t>
  </si>
  <si>
    <t>Spesi</t>
  </si>
  <si>
    <t>Da spendere</t>
  </si>
  <si>
    <t>Max</t>
  </si>
  <si>
    <t>Fanta Milioni</t>
  </si>
  <si>
    <t>Squadre</t>
  </si>
  <si>
    <t>Bad Boys</t>
  </si>
  <si>
    <t>Les Merengues</t>
  </si>
  <si>
    <t>Candalbike</t>
  </si>
  <si>
    <t>Baaria World Tour</t>
  </si>
  <si>
    <t>Warriors</t>
  </si>
  <si>
    <t>Squali Ciclisti</t>
  </si>
  <si>
    <t>Palittalo</t>
  </si>
  <si>
    <t>Westhampton Ciclo Bike</t>
  </si>
  <si>
    <t>Ciclisti</t>
  </si>
  <si>
    <t>Kreuziger</t>
  </si>
  <si>
    <t>Martin T.</t>
  </si>
  <si>
    <t>Van Den Broeck</t>
  </si>
  <si>
    <t>Costa</t>
  </si>
  <si>
    <t>Kassanese Phanter Trek</t>
  </si>
  <si>
    <t>Brajkovic</t>
  </si>
  <si>
    <t>Phinney</t>
  </si>
  <si>
    <t>Boonen</t>
  </si>
  <si>
    <t>Boom</t>
  </si>
  <si>
    <t>Nibali</t>
  </si>
  <si>
    <t>Castrovejo</t>
  </si>
  <si>
    <t>Hesjedal</t>
  </si>
  <si>
    <t>Contador</t>
  </si>
  <si>
    <t>De Gendt</t>
  </si>
  <si>
    <t>Ventoso</t>
  </si>
  <si>
    <t>Uran</t>
  </si>
  <si>
    <t>Kiserlovski</t>
  </si>
  <si>
    <t>Viviani</t>
  </si>
  <si>
    <t>Pozzovivo</t>
  </si>
  <si>
    <t>Van Garderen</t>
  </si>
  <si>
    <t>Moser</t>
  </si>
  <si>
    <t>Paolini</t>
  </si>
  <si>
    <t>Degenkolb</t>
  </si>
  <si>
    <t>Rogers</t>
  </si>
  <si>
    <t>Henao</t>
  </si>
  <si>
    <t>El Diablo Afrikan</t>
  </si>
  <si>
    <t>Quintana</t>
  </si>
  <si>
    <t>Betancur</t>
  </si>
  <si>
    <t>Ciclisti Svincolati (non più acquistabili)</t>
  </si>
  <si>
    <t>Ultimo aggiornamento:</t>
  </si>
  <si>
    <t>Riconfermati:</t>
  </si>
  <si>
    <t>Wiggings</t>
  </si>
  <si>
    <t>Sagan P.</t>
  </si>
  <si>
    <t>Extra:</t>
  </si>
  <si>
    <t>Cambi residui:</t>
  </si>
  <si>
    <t>Spesi:</t>
  </si>
  <si>
    <t>Residui:</t>
  </si>
  <si>
    <t>Mollema</t>
  </si>
  <si>
    <t>Bennati</t>
  </si>
  <si>
    <t>Nuyens</t>
  </si>
  <si>
    <t>Meersmann</t>
  </si>
  <si>
    <t>Kittel</t>
  </si>
  <si>
    <t>Intxausti B.</t>
  </si>
  <si>
    <t>Hoogerland</t>
  </si>
  <si>
    <t>Fuglsand</t>
  </si>
  <si>
    <t>Slagter</t>
  </si>
  <si>
    <t>Sorensen C.</t>
  </si>
  <si>
    <t>Ulissi</t>
  </si>
  <si>
    <t>Pirazzi</t>
  </si>
  <si>
    <t>Caruso D.</t>
  </si>
  <si>
    <t>Nieve</t>
  </si>
  <si>
    <t>Martin D.</t>
  </si>
  <si>
    <t>Kelderman</t>
  </si>
  <si>
    <t>Pinot</t>
  </si>
  <si>
    <t>Terpstra</t>
  </si>
  <si>
    <t>Bouhanni</t>
  </si>
  <si>
    <t>Porte</t>
  </si>
  <si>
    <t>Schleck F.</t>
  </si>
  <si>
    <t>Cobo</t>
  </si>
  <si>
    <t>Matthews</t>
  </si>
  <si>
    <t>Machado</t>
  </si>
  <si>
    <t>Modolo</t>
  </si>
  <si>
    <t>Sella</t>
  </si>
  <si>
    <t>Bak</t>
  </si>
  <si>
    <t>Davis</t>
  </si>
  <si>
    <t>Gavazzi F.</t>
  </si>
  <si>
    <t>Niemiec</t>
  </si>
  <si>
    <t>Grivko</t>
  </si>
  <si>
    <t>Impey</t>
  </si>
  <si>
    <t>Kloden</t>
  </si>
  <si>
    <t>Spilak</t>
  </si>
  <si>
    <t>Kristoff</t>
  </si>
  <si>
    <t>Boaro</t>
  </si>
  <si>
    <t>Aru</t>
  </si>
  <si>
    <t>Kwiatkowski</t>
  </si>
  <si>
    <t>Peraud J.C.</t>
  </si>
  <si>
    <t>Majka</t>
  </si>
  <si>
    <t>Horner</t>
  </si>
  <si>
    <t>Barguil</t>
  </si>
  <si>
    <t>Santaromita</t>
  </si>
  <si>
    <t>Cancellara</t>
  </si>
  <si>
    <t>Froome</t>
  </si>
  <si>
    <t>Valverde</t>
  </si>
  <si>
    <t>Stybar</t>
  </si>
  <si>
    <t>Langeveld</t>
  </si>
  <si>
    <t>Bakelants</t>
  </si>
  <si>
    <t>Evans</t>
  </si>
  <si>
    <t>Boasson Hagen</t>
  </si>
  <si>
    <t>Rodriguez Jo.</t>
  </si>
  <si>
    <t>Cavendish</t>
  </si>
  <si>
    <t>Kiryienka</t>
  </si>
  <si>
    <t>Pozzato</t>
  </si>
  <si>
    <t>Moreno</t>
  </si>
  <si>
    <t>Greipel</t>
  </si>
  <si>
    <t>Sanchez S.</t>
  </si>
  <si>
    <t>Gilbert</t>
  </si>
  <si>
    <t>Sanchez L.</t>
  </si>
  <si>
    <t>Hushvod</t>
  </si>
  <si>
    <t>Scarponi</t>
  </si>
  <si>
    <t>Van Poppel D.</t>
  </si>
  <si>
    <t>Gerrans</t>
  </si>
  <si>
    <t>Gesink</t>
  </si>
  <si>
    <t>Roche</t>
  </si>
  <si>
    <t>Voeckler</t>
  </si>
  <si>
    <t>Clarke</t>
  </si>
  <si>
    <t>Albasini</t>
  </si>
  <si>
    <t>Anton</t>
  </si>
  <si>
    <t>Farrar</t>
  </si>
  <si>
    <t>Visconti</t>
  </si>
  <si>
    <t>Taaramae</t>
  </si>
  <si>
    <t>Navardauskas</t>
  </si>
  <si>
    <t>Cunego</t>
  </si>
  <si>
    <t>Schleck A.</t>
  </si>
  <si>
    <t>Bookwalter</t>
  </si>
  <si>
    <t>Gerdemann</t>
  </si>
  <si>
    <t>Swift</t>
  </si>
  <si>
    <t>Basso</t>
  </si>
  <si>
    <t>Geniez</t>
  </si>
  <si>
    <t>Felline</t>
  </si>
  <si>
    <t>Pellizzotti</t>
  </si>
  <si>
    <t>Rabottini</t>
  </si>
  <si>
    <t>Navarro</t>
  </si>
  <si>
    <t>Chavanel</t>
  </si>
  <si>
    <t>Malori</t>
  </si>
  <si>
    <t>Van Avermaet</t>
  </si>
  <si>
    <t>Gallopin</t>
  </si>
  <si>
    <t>Vanmarcke</t>
  </si>
  <si>
    <t>Demare</t>
  </si>
  <si>
    <t>Goss</t>
  </si>
  <si>
    <t>Hutarovich</t>
  </si>
  <si>
    <t>Thomas</t>
  </si>
  <si>
    <t>Ciolek</t>
  </si>
  <si>
    <t>Kangert</t>
  </si>
  <si>
    <t>Poels</t>
  </si>
  <si>
    <t>Riblon</t>
  </si>
  <si>
    <t>Talansky</t>
  </si>
  <si>
    <t>Westra</t>
  </si>
  <si>
    <t>Battaglin</t>
  </si>
  <si>
    <t>Roja</t>
  </si>
  <si>
    <t>Nizzolo</t>
  </si>
  <si>
    <t>Kruijswijk</t>
  </si>
  <si>
    <t>Roelandts</t>
  </si>
  <si>
    <t>Gasparotto</t>
  </si>
  <si>
    <t>Simon</t>
  </si>
  <si>
    <t>Gatto</t>
  </si>
  <si>
    <t>Kolobnev</t>
  </si>
  <si>
    <t>Dumoulin T.</t>
  </si>
  <si>
    <t>Cummings</t>
  </si>
  <si>
    <t>Zoidl</t>
  </si>
  <si>
    <t>Weening</t>
  </si>
  <si>
    <t>Pietropolli</t>
  </si>
  <si>
    <t>Stannard</t>
  </si>
  <si>
    <t>Trentin</t>
  </si>
  <si>
    <t>Gadret</t>
  </si>
  <si>
    <t>Monfort</t>
  </si>
  <si>
    <t>Mourey</t>
  </si>
  <si>
    <t>Dennis</t>
  </si>
  <si>
    <t>Apollonio</t>
  </si>
  <si>
    <t>Hivert</t>
  </si>
  <si>
    <t>Zubeldia</t>
  </si>
  <si>
    <t>Lopez</t>
  </si>
  <si>
    <t>Flecha</t>
  </si>
  <si>
    <t>Serpa</t>
  </si>
  <si>
    <t>Oss</t>
  </si>
  <si>
    <t>Ten Dam</t>
  </si>
  <si>
    <t>Rolland</t>
  </si>
  <si>
    <t>Bardet</t>
  </si>
  <si>
    <t>Ludvigsson</t>
  </si>
  <si>
    <t>Tschopp</t>
  </si>
  <si>
    <t>Keukeleire</t>
  </si>
  <si>
    <t>Hansen A.</t>
  </si>
  <si>
    <t>Hansen N.</t>
  </si>
  <si>
    <t>Danielson</t>
  </si>
  <si>
    <t>Bonnet</t>
  </si>
  <si>
    <t>Cataldo</t>
  </si>
  <si>
    <t>Arredondo</t>
  </si>
  <si>
    <t>Coppel</t>
  </si>
  <si>
    <t>Nocentini</t>
  </si>
  <si>
    <t>Konig</t>
  </si>
  <si>
    <t>Duarte</t>
  </si>
  <si>
    <t>Villela</t>
  </si>
  <si>
    <t>Jeanneson</t>
  </si>
  <si>
    <t>Marcato</t>
  </si>
  <si>
    <t>Kessiakoff</t>
  </si>
  <si>
    <t>Tiralongo</t>
  </si>
  <si>
    <t>Capecchi</t>
  </si>
  <si>
    <t>Iglinsky M.</t>
  </si>
  <si>
    <t>Iglinsky V.</t>
  </si>
  <si>
    <t>Ponzi</t>
  </si>
  <si>
    <t>Vichot</t>
  </si>
  <si>
    <t>Ladagnous</t>
  </si>
  <si>
    <t>De Marchi</t>
  </si>
  <si>
    <t>Hofland</t>
  </si>
  <si>
    <t>Norhaug</t>
  </si>
  <si>
    <t>Ferrari</t>
  </si>
  <si>
    <t>Velits P.</t>
  </si>
  <si>
    <t>Vanendert</t>
  </si>
  <si>
    <t>Stetina</t>
  </si>
  <si>
    <t>Breschel</t>
  </si>
  <si>
    <t>Frank</t>
  </si>
  <si>
    <t>Colbrelli</t>
  </si>
  <si>
    <t>Atapuma</t>
  </si>
  <si>
    <t>Fedrigo</t>
  </si>
  <si>
    <t>Dowsett</t>
  </si>
  <si>
    <t>Ratto</t>
  </si>
  <si>
    <t>Haussler</t>
  </si>
  <si>
    <t>Izagirre J.</t>
  </si>
  <si>
    <t>GARMIN - SHARP - USA</t>
  </si>
  <si>
    <t>ACEVEDO Janier Alexis</t>
  </si>
  <si>
    <t>COL</t>
  </si>
  <si>
    <t>ASTANA PRO TEAM - KAZ</t>
  </si>
  <si>
    <t>AGNOLI Valerio</t>
  </si>
  <si>
    <t>ITA</t>
  </si>
  <si>
    <t>ARG</t>
  </si>
  <si>
    <t>TEAM GIANT - SHIMANO</t>
  </si>
  <si>
    <t>AHLSTRAND Jonas</t>
  </si>
  <si>
    <t>SWE</t>
  </si>
  <si>
    <t>TREK FACTORY RACING - LUX</t>
  </si>
  <si>
    <t>ALAFACI Eugenio</t>
  </si>
  <si>
    <t>OMEGA PHARMA-QUICKSTEP CYCLING TEAM - BEL</t>
  </si>
  <si>
    <t>ALAPHILIPPE Julian</t>
  </si>
  <si>
    <t>FRA</t>
  </si>
  <si>
    <t>ORICA GREENEDGE - AUS</t>
  </si>
  <si>
    <t>ALBASINI Michael</t>
  </si>
  <si>
    <t>SUI</t>
  </si>
  <si>
    <t>UNITEDHEALTHCARE PRESENTED BY MAXXIS - USA</t>
  </si>
  <si>
    <t>ALZATE Carlos Eduardo</t>
  </si>
  <si>
    <t>MOVISTAR TEAM - ESP</t>
  </si>
  <si>
    <t>AMADOR BAKKAZAKOVA Andrey</t>
  </si>
  <si>
    <t>CRC</t>
  </si>
  <si>
    <t>LAMPRE - MERIDA - ITA</t>
  </si>
  <si>
    <t>ANACONA GOMEZ Winner</t>
  </si>
  <si>
    <t>DRAPAC PROFESSIONAL CYCLING - AUS</t>
  </si>
  <si>
    <t>ANDERSON Jack</t>
  </si>
  <si>
    <t>AUS</t>
  </si>
  <si>
    <t>YELLOW FLUO - ITA</t>
  </si>
  <si>
    <t>ANDRIATO Rafael</t>
  </si>
  <si>
    <t>BRA </t>
  </si>
  <si>
    <t>ANTON HERNANDEZ Igor</t>
  </si>
  <si>
    <t>ESP</t>
  </si>
  <si>
    <t>AG2R LA MONDIALE - FRA</t>
  </si>
  <si>
    <t>APPOLLONIO Davide</t>
  </si>
  <si>
    <t>CAJA RURAL-SEGUROS - ESP</t>
  </si>
  <si>
    <t>ARAMENDIA LORENTE Javier Francisco</t>
  </si>
  <si>
    <t>ESP </t>
  </si>
  <si>
    <t>TEAM COLOMBIA - COL</t>
  </si>
  <si>
    <t>ARANGO CARVAJAL Juan Esteban</t>
  </si>
  <si>
    <t>TEAM EUROPCAR - FRA</t>
  </si>
  <si>
    <t>ARASHIRO Yukiya</t>
  </si>
  <si>
    <t>JPN </t>
  </si>
  <si>
    <t>IAM CYCLING - SUI</t>
  </si>
  <si>
    <t>AREGGER Marcel</t>
  </si>
  <si>
    <t>SUI </t>
  </si>
  <si>
    <t>LOTTO BELISOL  - BEL</t>
  </si>
  <si>
    <t>ARMEE Sander</t>
  </si>
  <si>
    <t>BEL </t>
  </si>
  <si>
    <t>ARNDT Nikias</t>
  </si>
  <si>
    <t>GER</t>
  </si>
  <si>
    <t>ARREDONDO MORENO Julian David</t>
  </si>
  <si>
    <t>ARROYO DURAN David</t>
  </si>
  <si>
    <t>ARU Fabio</t>
  </si>
  <si>
    <t>BMC RACING TEAM - USA</t>
  </si>
  <si>
    <t>ATAPUMA HURTADO Darwin</t>
  </si>
  <si>
    <t>COL </t>
  </si>
  <si>
    <t>MTN - QHUBEKA - RSA</t>
  </si>
  <si>
    <t>AUGUSTYN John Lee</t>
  </si>
  <si>
    <t>RSA</t>
  </si>
  <si>
    <t>AVILA VANEGAS Edwin Alcibiades</t>
  </si>
  <si>
    <t>WANTY - GROUPE GOBERT  - BEL</t>
  </si>
  <si>
    <t>BACKAERT Frederik</t>
  </si>
  <si>
    <t>BEL</t>
  </si>
  <si>
    <t>BAGDONAS Gediminas</t>
  </si>
  <si>
    <t>LTU</t>
  </si>
  <si>
    <t>COFIDIS, SOLUTIONS CREDITS - FRA</t>
  </si>
  <si>
    <t>BAGOT Yohan</t>
  </si>
  <si>
    <t>FRA </t>
  </si>
  <si>
    <t>BAK Lars Ytting</t>
  </si>
  <si>
    <t>DEN</t>
  </si>
  <si>
    <t>BAKELANTS Jan</t>
  </si>
  <si>
    <t>RUSVELO - RUS</t>
  </si>
  <si>
    <t>BALYKIN Ivan</t>
  </si>
  <si>
    <t>ANDRONI GIOCATTOLI - ITA</t>
  </si>
  <si>
    <t>BANDIERA Marco</t>
  </si>
  <si>
    <t>BARDIANI  - CSF PRO TEAM - ITA</t>
  </si>
  <si>
    <t>BARBIN Enrico</t>
  </si>
  <si>
    <t>BARDET Romain</t>
  </si>
  <si>
    <t>BARGUIL Warren</t>
  </si>
  <si>
    <t>TEAM NETAPP - ENDURA - GER</t>
  </si>
  <si>
    <t>BARTA Jan</t>
  </si>
  <si>
    <t>CZE </t>
  </si>
  <si>
    <t>CAN</t>
  </si>
  <si>
    <t>CANNONDALE PRO CYCLING - ITA</t>
  </si>
  <si>
    <t>BASSO Ivan</t>
  </si>
  <si>
    <t>BATTAGLIN Enrico</t>
  </si>
  <si>
    <t>ITA </t>
  </si>
  <si>
    <t>BAUER Jack</t>
  </si>
  <si>
    <t>NZL</t>
  </si>
  <si>
    <t>BAUGNIES Jerome</t>
  </si>
  <si>
    <t>BAZZANA Alessandro</t>
  </si>
  <si>
    <t>KATUSHA TEAM  - RUS</t>
  </si>
  <si>
    <t>BELKOV Maxim</t>
  </si>
  <si>
    <t>RUS</t>
  </si>
  <si>
    <t>BELLETTI Manuel</t>
  </si>
  <si>
    <t>BELLINI Gianni</t>
  </si>
  <si>
    <t>TINKOFF-SAXO - DEN</t>
  </si>
  <si>
    <t>BELTRAN Edward</t>
  </si>
  <si>
    <t>BENEDETTI Cesare</t>
  </si>
  <si>
    <t>BENNATI Daniele</t>
  </si>
  <si>
    <t>BENNETT George</t>
  </si>
  <si>
    <t>BENNETT Sam</t>
  </si>
  <si>
    <t>IRL</t>
  </si>
  <si>
    <t>BEPPU Fumiyuki</t>
  </si>
  <si>
    <t>JPN</t>
  </si>
  <si>
    <t>BERARD Julien</t>
  </si>
  <si>
    <t>BERHANE Natnael</t>
  </si>
  <si>
    <t>ERI</t>
  </si>
  <si>
    <t>BERNAUDEAU Giovanni</t>
  </si>
  <si>
    <t>BERTAZZO Omar</t>
  </si>
  <si>
    <t>BESCOND Jérémy</t>
  </si>
  <si>
    <t>BETANCUR GOMEZ Carlos Alberto</t>
  </si>
  <si>
    <t>BETTIOL Alberto</t>
  </si>
  <si>
    <t>BEWLEY Sam</t>
  </si>
  <si>
    <t>BRETAGNE - SECHE ENVIRONNEMENT - FRA</t>
  </si>
  <si>
    <t>BIDEAU Jean-Marc</t>
  </si>
  <si>
    <t>BILBAO Peio</t>
  </si>
  <si>
    <t>BOARO Manuele</t>
  </si>
  <si>
    <t>SKY PROCYCLING - GBR</t>
  </si>
  <si>
    <t>BOASSON HAGEN Edvald</t>
  </si>
  <si>
    <t>NOR</t>
  </si>
  <si>
    <t>BELKIN PRO CYCLING TEAM - NED </t>
  </si>
  <si>
    <t>BOBRIDGE Jack</t>
  </si>
  <si>
    <t>BODNAR Maciej</t>
  </si>
  <si>
    <t>POL</t>
  </si>
  <si>
    <t>BOECKMANS Kris</t>
  </si>
  <si>
    <t>BOEM Nicola</t>
  </si>
  <si>
    <t> ITA</t>
  </si>
  <si>
    <t>BOEV Igor</t>
  </si>
  <si>
    <t>RUS </t>
  </si>
  <si>
    <t>BOIVIN Guillaume</t>
  </si>
  <si>
    <t>CAN </t>
  </si>
  <si>
    <t>BOL Jetse</t>
  </si>
  <si>
    <t>NED</t>
  </si>
  <si>
    <t>BOLE Grega</t>
  </si>
  <si>
    <t>SLO</t>
  </si>
  <si>
    <t>BOLIVAR Isaac</t>
  </si>
  <si>
    <t>BONGIORNO Francesco Manuel</t>
  </si>
  <si>
    <t>BONIFAZIO Niccolo</t>
  </si>
  <si>
    <t>BONNAFOND Guillaume</t>
  </si>
  <si>
    <t>FDJ.fr - FRA</t>
  </si>
  <si>
    <t>BONNET William</t>
  </si>
  <si>
    <t>BONO Matteo</t>
  </si>
  <si>
    <t>BOOKWALTER Brent</t>
  </si>
  <si>
    <t>USA</t>
  </si>
  <si>
    <t>BOOM Lars</t>
  </si>
  <si>
    <t>BOONEN Tom</t>
  </si>
  <si>
    <t>BOS Theo</t>
  </si>
  <si>
    <t>BOSWELL Ian</t>
  </si>
  <si>
    <t>BOUCHER David</t>
  </si>
  <si>
    <t>BOUET Maxime</t>
  </si>
  <si>
    <t>BOUHANNI Nacer</t>
  </si>
  <si>
    <t>BOZIC Borut</t>
  </si>
  <si>
    <t>BRAJKOVIC Janez</t>
  </si>
  <si>
    <t>BRAMBILLA Gianluca</t>
  </si>
  <si>
    <t>BRANDLE Matthias</t>
  </si>
  <si>
    <t>AUT </t>
  </si>
  <si>
    <t>BREEN Vegard</t>
  </si>
  <si>
    <t>BRESCHEL Matti</t>
  </si>
  <si>
    <t>BROECKX Stig</t>
  </si>
  <si>
    <t>BROWN Graeme</t>
  </si>
  <si>
    <t>BROWN Nathan</t>
  </si>
  <si>
    <t>BRUTT Pavel</t>
  </si>
  <si>
    <t>BURGHARDT Marcus</t>
  </si>
  <si>
    <t>BUSCHE Matthew</t>
  </si>
  <si>
    <t>CAMANO ORTUZAR Iker</t>
  </si>
  <si>
    <t>CAMMAERTS Edwig</t>
  </si>
  <si>
    <t>TOPSPORT VLAANDEREN - BALOISE - BEL</t>
  </si>
  <si>
    <t>CAMPENAERTS Victor</t>
  </si>
  <si>
    <t>CANCELLARA Fabian</t>
  </si>
  <si>
    <t>CANOLA Marco</t>
  </si>
  <si>
    <t>CANTWELL Jonathan</t>
  </si>
  <si>
    <t>CAPECCHI Eros</t>
  </si>
  <si>
    <t>CARDOSO Andre Fernando S. Martins</t>
  </si>
  <si>
    <t>POR </t>
  </si>
  <si>
    <t>CARRETERO Ramon</t>
  </si>
  <si>
    <t>PAN </t>
  </si>
  <si>
    <t>CARUSO Damiano</t>
  </si>
  <si>
    <t>CARUSO Giampaolo</t>
  </si>
  <si>
    <t>CASTROVIEJO NICOLAS JONATHAN</t>
  </si>
  <si>
    <t>CATALDO Dario</t>
  </si>
  <si>
    <t>CATTANEO Mattia</t>
  </si>
  <si>
    <t>CAVENDISH Mark</t>
  </si>
  <si>
    <t>GBR</t>
  </si>
  <si>
    <t>CECCHINEL Giorgio</t>
  </si>
  <si>
    <t>CCC POLSAT POLKOWICE - POL</t>
  </si>
  <si>
    <t>CERNY Josef</t>
  </si>
  <si>
    <t>CHAINEL Steve</t>
  </si>
  <si>
    <t>CHALAPUD GOMEZ Robinson Eduardo</t>
  </si>
  <si>
    <t>CHARUCKI Pawel</t>
  </si>
  <si>
    <t>CHAVANEL Sébastien</t>
  </si>
  <si>
    <t>CHAVANEL Sylvain</t>
  </si>
  <si>
    <t>CHAVES RUBIO Johan Esteban</t>
  </si>
  <si>
    <t>CHEREL Mikael</t>
  </si>
  <si>
    <t>CHERNETSKII Sergei</t>
  </si>
  <si>
    <t>CHICCHI Francesco</t>
  </si>
  <si>
    <t>CIACCHINI Andrea</t>
  </si>
  <si>
    <t>CIMOLAI Davide</t>
  </si>
  <si>
    <t>CIOLEK Gerald</t>
  </si>
  <si>
    <t>TEAM NOVO NORDISK</t>
  </si>
  <si>
    <t>CLANCY Stephen</t>
  </si>
  <si>
    <t>CLARKE Hilton</t>
  </si>
  <si>
    <t>AUS </t>
  </si>
  <si>
    <t>CLARKE Jonathan</t>
  </si>
  <si>
    <t>CLARKE Simon</t>
  </si>
  <si>
    <t>CLARKE William</t>
  </si>
  <si>
    <t>CLEMENT Stef</t>
  </si>
  <si>
    <t>COLBRELLI Sonny</t>
  </si>
  <si>
    <t>COLEDAN Marco</t>
  </si>
  <si>
    <t>COLLI Daniele</t>
  </si>
  <si>
    <t>COLONNA Paolo</t>
  </si>
  <si>
    <t>CONTADOR VELASCO Alberto</t>
  </si>
  <si>
    <t>CONTI Samuele</t>
  </si>
  <si>
    <t>CONTI Valerio</t>
  </si>
  <si>
    <t>COPPEL Jerome</t>
  </si>
  <si>
    <t>COQUARD Bryan</t>
  </si>
  <si>
    <t>CORBEL Erwann</t>
  </si>
  <si>
    <t>COURTEILLE Arnaud</t>
  </si>
  <si>
    <t>COUSIN Jerome</t>
  </si>
  <si>
    <t>CRADDOCK Lawson</t>
  </si>
  <si>
    <t>CRAVANZOLA Paolo</t>
  </si>
  <si>
    <t>CRAWFORD Jai</t>
  </si>
  <si>
    <t>CREMERS Ruud</t>
  </si>
  <si>
    <t>CUMMINGS Stephen</t>
  </si>
  <si>
    <t>CUNEGO Damiano</t>
  </si>
  <si>
    <t>CURVERS Roy</t>
  </si>
  <si>
    <t>NED </t>
  </si>
  <si>
    <t>DAL COL Andrea</t>
  </si>
  <si>
    <t>DAMUSEAU Thomas</t>
  </si>
  <si>
    <t>DANIEL Maxime</t>
  </si>
  <si>
    <t>DANIELSON Tom</t>
  </si>
  <si>
    <t>DAY Benjamin</t>
  </si>
  <si>
    <t>DE BACKER Bert</t>
  </si>
  <si>
    <t>DE BIE Sean</t>
  </si>
  <si>
    <t>DE BUYST Jasper</t>
  </si>
  <si>
    <t>DE CLERCQ Bart</t>
  </si>
  <si>
    <t>DE GENDT Thomas</t>
  </si>
  <si>
    <t>DE GREEF Francis</t>
  </si>
  <si>
    <t>DE IESO Donato</t>
  </si>
  <si>
    <t>DE JONGHE Kevin</t>
  </si>
  <si>
    <t>DE KETELE Kenny</t>
  </si>
  <si>
    <t>DE KORT Koen</t>
  </si>
  <si>
    <t>DE LA CRUZ MELGAREJO David</t>
  </si>
  <si>
    <t>DE MAAR Marc</t>
  </si>
  <si>
    <t>AHO </t>
  </si>
  <si>
    <t>DE MARCHI Alessandro</t>
  </si>
  <si>
    <t>DE MESMAEKER Kevin</t>
  </si>
  <si>
    <t>DE PATRE Roberto</t>
  </si>
  <si>
    <t>DE PAUW Moreno</t>
  </si>
  <si>
    <t>DE TROYER Tim</t>
  </si>
  <si>
    <t>DE VREESE Laurens</t>
  </si>
  <si>
    <t>DE WEERT Kevin</t>
  </si>
  <si>
    <t>DEBESAY ABRHA Ferekalsi</t>
  </si>
  <si>
    <t>DEBUSSCHERE Jens</t>
  </si>
  <si>
    <t>DECLERCQ Tim</t>
  </si>
  <si>
    <t>DEGAND Thomas</t>
  </si>
  <si>
    <t>DEGENKOLB John</t>
  </si>
  <si>
    <t>GER </t>
  </si>
  <si>
    <t>DEHAES Kenny</t>
  </si>
  <si>
    <t>DEIGNAN Philip</t>
  </si>
  <si>
    <t>IRL </t>
  </si>
  <si>
    <t>DEKKER Thomas</t>
  </si>
  <si>
    <t>DELAGE Mickael</t>
  </si>
  <si>
    <t>DELAPLACE Anthony</t>
  </si>
  <si>
    <t>DEMARE Arnaud</t>
  </si>
  <si>
    <t>DEMPSTER Zakkari</t>
  </si>
  <si>
    <t>DENIFL Stefan</t>
  </si>
  <si>
    <t>AUT</t>
  </si>
  <si>
    <t>DENNIS Rohan</t>
  </si>
  <si>
    <t>DEVENYNS Dries</t>
  </si>
  <si>
    <t>DEVOLDER Stijn</t>
  </si>
  <si>
    <t>DI SERAFINO Matteo</t>
  </si>
  <si>
    <t>DIAZ Edward Fabián</t>
  </si>
  <si>
    <t>DIDIER Laurent</t>
  </si>
  <si>
    <t>LUX</t>
  </si>
  <si>
    <t>DILLEY Benjamin</t>
  </si>
  <si>
    <t>DILLIER Silvan</t>
  </si>
  <si>
    <t>DOCKER Mitchell</t>
  </si>
  <si>
    <t>DOCKX Gert</t>
  </si>
  <si>
    <t>DODI Luca</t>
  </si>
  <si>
    <t>DOMAGALSKI Karol</t>
  </si>
  <si>
    <t>POL </t>
  </si>
  <si>
    <t>DOMBROWSKI Joseph Lloyd</t>
  </si>
  <si>
    <t>DOMENE Ramon</t>
  </si>
  <si>
    <t>DOMONT Axel</t>
  </si>
  <si>
    <t>DOWSETT Alex</t>
  </si>
  <si>
    <t>DRUCKER Jean-Pierre</t>
  </si>
  <si>
    <t>LUX </t>
  </si>
  <si>
    <t>DUARTE AREVALO Fabio Andres</t>
  </si>
  <si>
    <t>DUCHESNE Antoine</t>
  </si>
  <si>
    <t>DUMOULIN Samuel</t>
  </si>
  <si>
    <t>DUMOULIN Tom</t>
  </si>
  <si>
    <t>DUPONT Hubert</t>
  </si>
  <si>
    <t>DUQUE Leonardo Fabio</t>
  </si>
  <si>
    <t>DURASEK Kristijan</t>
  </si>
  <si>
    <t>CRO </t>
  </si>
  <si>
    <t>DURBRIDGE Luke</t>
  </si>
  <si>
    <t>DYACHENKO Alexsandr</t>
  </si>
  <si>
    <t>KAZ</t>
  </si>
  <si>
    <t>EARLE Nathan</t>
  </si>
  <si>
    <t>EDET Nicolas</t>
  </si>
  <si>
    <t>EDMONDSON Joshua</t>
  </si>
  <si>
    <t>EIJSSEN Yannick</t>
  </si>
  <si>
    <t>EISEL Bernhard</t>
  </si>
  <si>
    <t>EL FARES Julien</t>
  </si>
  <si>
    <t>ELDRIDGE Joe</t>
  </si>
  <si>
    <t>ELISSONDE Kenny</t>
  </si>
  <si>
    <t>ELMIGER Martin</t>
  </si>
  <si>
    <t>ENGER Sondre Holst </t>
  </si>
  <si>
    <t>ENGOULVENT Jimmy</t>
  </si>
  <si>
    <t>ERSHOV Artur</t>
  </si>
  <si>
    <t>ERVITI OLLO Imanol</t>
  </si>
  <si>
    <t>EUSER Lucas</t>
  </si>
  <si>
    <t>USA </t>
  </si>
  <si>
    <t>EVANS Cadel</t>
  </si>
  <si>
    <t>EWAN Caleb</t>
  </si>
  <si>
    <t>FACCHINI Patrick</t>
  </si>
  <si>
    <t>FAILLI Francesco</t>
  </si>
  <si>
    <t>FAIRLY Caleb</t>
  </si>
  <si>
    <t>FARIA DA COSTA Rui Alberto</t>
  </si>
  <si>
    <t>POR</t>
  </si>
  <si>
    <t>FARRAR Tyler</t>
  </si>
  <si>
    <t>FAVILLI Elia</t>
  </si>
  <si>
    <t>FEDI Andrea</t>
  </si>
  <si>
    <t>FEDRIGO Pierrick</t>
  </si>
  <si>
    <t>FEILLU Brice</t>
  </si>
  <si>
    <t>FEILLU Romain</t>
  </si>
  <si>
    <t>FELLINE Fabio</t>
  </si>
  <si>
    <t>FENN Andrew</t>
  </si>
  <si>
    <t>FERNANDEZ Koldo</t>
  </si>
  <si>
    <t>FERNANDEZ Ruben</t>
  </si>
  <si>
    <t>FERRARI Fabricio</t>
  </si>
  <si>
    <t>URU </t>
  </si>
  <si>
    <t>FERRARI Roberto</t>
  </si>
  <si>
    <t>FINETTO Mauro</t>
  </si>
  <si>
    <t>FIRSANOV Sergey</t>
  </si>
  <si>
    <t>FISCHER Murilo Antonio</t>
  </si>
  <si>
    <t>BRA</t>
  </si>
  <si>
    <t>FLENS Rick</t>
  </si>
  <si>
    <t>FÖRSTER Robert</t>
  </si>
  <si>
    <t>FOMINYKH Daniil</t>
  </si>
  <si>
    <t>FONSECA Armindo</t>
  </si>
  <si>
    <t>FORMOLO Davide</t>
  </si>
  <si>
    <t>FORTIN Filippo</t>
  </si>
  <si>
    <t>FOUCHARD Julien</t>
  </si>
  <si>
    <t>FRAILE MATARRANZA Omar</t>
  </si>
  <si>
    <t>FRANK Mathias</t>
  </si>
  <si>
    <t>FRAPPORTI Marco</t>
  </si>
  <si>
    <t>FRATTINI Davide</t>
  </si>
  <si>
    <t>FRÖHLINGER Johannes</t>
  </si>
  <si>
    <t>FROOME Christopher</t>
  </si>
  <si>
    <t>FUGLSANG Jakob</t>
  </si>
  <si>
    <t>FUMEAUX Jonathan</t>
  </si>
  <si>
    <t>GADRET John</t>
  </si>
  <si>
    <t>GAIMON Phillip</t>
  </si>
  <si>
    <t>GALLOPIN Tony</t>
  </si>
  <si>
    <t>GARCIA ECHEGUIBEL Egoitz</t>
  </si>
  <si>
    <t>GARCIA Marcos</t>
  </si>
  <si>
    <t>GASPAROTTO Enrico</t>
  </si>
  <si>
    <t>GASTAUER Ben</t>
  </si>
  <si>
    <t>GATTO Oscar</t>
  </si>
  <si>
    <t>GAUDIN Damien</t>
  </si>
  <si>
    <t>GAUTIER Cyril</t>
  </si>
  <si>
    <t>GAVAZZI Francesco</t>
  </si>
  <si>
    <t>GAWRONSKI Piotr</t>
  </si>
  <si>
    <t>GENE Yohann</t>
  </si>
  <si>
    <t>GENIEZ Alexandre</t>
  </si>
  <si>
    <t>GERARD Arnaud</t>
  </si>
  <si>
    <t>GERDEMANN Linus</t>
  </si>
  <si>
    <t>GERRANS Simon</t>
  </si>
  <si>
    <t>GESCHKE Simon</t>
  </si>
  <si>
    <t>GESINK Robert</t>
  </si>
  <si>
    <t>GESLIN Anthony</t>
  </si>
  <si>
    <t>GHYSELINCK Jan</t>
  </si>
  <si>
    <t>GIL MARTINEZ Tomas Aurelio</t>
  </si>
  <si>
    <t>VEN </t>
  </si>
  <si>
    <t>GILBERT Jérôme</t>
  </si>
  <si>
    <t>GILBERT Philippe</t>
  </si>
  <si>
    <t>GODOY Yonder</t>
  </si>
  <si>
    <t>GOESINNEN Floris</t>
  </si>
  <si>
    <t>GOLAS Michal</t>
  </si>
  <si>
    <t>GOOS Marc</t>
  </si>
  <si>
    <t>GOSS Matthew Harley</t>
  </si>
  <si>
    <t>GOUGEARD Alexis</t>
  </si>
  <si>
    <t>GREIPEL André</t>
  </si>
  <si>
    <t>GRETSCH Patrick</t>
  </si>
  <si>
    <t>GRIJALBA Fernando</t>
  </si>
  <si>
    <t>GRIVKO Andriy</t>
  </si>
  <si>
    <t>UKR</t>
  </si>
  <si>
    <t>GRMAY Tsgabu Gebremaryam</t>
  </si>
  <si>
    <t>ETH</t>
  </si>
  <si>
    <t>GRUZDEV Dmitriy</t>
  </si>
  <si>
    <t>GUARDINI Andrea</t>
  </si>
  <si>
    <t>GUARNIERI Jacopo</t>
  </si>
  <si>
    <t>GUILLEMOIS Romain</t>
  </si>
  <si>
    <t>GUILLOU Florian</t>
  </si>
  <si>
    <t>GUSEV Vladimir</t>
  </si>
  <si>
    <t>GUTIERREZ PALACIOS José Ivan</t>
  </si>
  <si>
    <t>HAAS Nathan</t>
  </si>
  <si>
    <t>HABEAUX Gregory</t>
  </si>
  <si>
    <t>HAGA Chad</t>
  </si>
  <si>
    <t>HALLER Marco</t>
  </si>
  <si>
    <t>HANSEN Adam</t>
  </si>
  <si>
    <t>HANSEN Jesper</t>
  </si>
  <si>
    <t>HANSON Ken</t>
  </si>
  <si>
    <t>HARDY Romain</t>
  </si>
  <si>
    <t>HAUSSLER Heinrich</t>
  </si>
  <si>
    <t>HAYMAN Mathew</t>
  </si>
  <si>
    <t>HEGYVARY Adrian</t>
  </si>
  <si>
    <t>HELVEN Sander</t>
  </si>
  <si>
    <t>HENAO Sebastian</t>
  </si>
  <si>
    <t>HENAO MONTOYA Sergio Luis</t>
  </si>
  <si>
    <t>HENDERSON Greg</t>
  </si>
  <si>
    <t>HENTTALA Joonas</t>
  </si>
  <si>
    <t>FIN</t>
  </si>
  <si>
    <t>HEPBURN Michael</t>
  </si>
  <si>
    <t>HERMANS Ben</t>
  </si>
  <si>
    <t>HERNANDEZ BLAZQUEZ Jesus</t>
  </si>
  <si>
    <t>HERRADA LOPEZ Jesus</t>
  </si>
  <si>
    <t>HERRADA LOPEZ José</t>
  </si>
  <si>
    <t>HESJEDAL Ryder</t>
  </si>
  <si>
    <t>HINAULT Sébastien</t>
  </si>
  <si>
    <t>HIVERT Jonathan</t>
  </si>
  <si>
    <t>HOFLAND Moreno</t>
  </si>
  <si>
    <t>HOLLENSTEIN Reto</t>
  </si>
  <si>
    <t>HONDO Danilo</t>
  </si>
  <si>
    <t>HONKISZ Adrian</t>
  </si>
  <si>
    <t>HOOGERLAND Johnny</t>
  </si>
  <si>
    <t>HORNER Christopher</t>
  </si>
  <si>
    <t>HOULE Hugo</t>
  </si>
  <si>
    <t>HOWARD Leigh</t>
  </si>
  <si>
    <t>HOWES Alex</t>
  </si>
  <si>
    <t>HOWSON Damien</t>
  </si>
  <si>
    <t>HUCKER Robbie</t>
  </si>
  <si>
    <t>HUFFMAN Evan</t>
  </si>
  <si>
    <t>HUPOND Thierry</t>
  </si>
  <si>
    <t>HUREL Tony</t>
  </si>
  <si>
    <t>HUSHOVD Thor</t>
  </si>
  <si>
    <t>HUTAROVICH Yauheni</t>
  </si>
  <si>
    <t>BLR</t>
  </si>
  <si>
    <t>HUZARSKI Bartosz</t>
  </si>
  <si>
    <t>IGLINSKIY Maxim</t>
  </si>
  <si>
    <t>IGLINSKIY Valentin</t>
  </si>
  <si>
    <t>IGNATENKO Petr</t>
  </si>
  <si>
    <t>IGNATYEV Mikhail</t>
  </si>
  <si>
    <t>ILESIC Aldo Ino</t>
  </si>
  <si>
    <t>SLO </t>
  </si>
  <si>
    <t>IMPEY Daryl</t>
  </si>
  <si>
    <t>INTXAUSTI ELORRIAGA Benat</t>
  </si>
  <si>
    <t>IRIZAR ARANBURU Markel</t>
  </si>
  <si>
    <t>IRVINE Martyn</t>
  </si>
  <si>
    <t>ISAYCHEV Vladimir</t>
  </si>
  <si>
    <t>ISTA Kevin</t>
  </si>
  <si>
    <t>IZAGUIRRE INSAUSTI Gorka</t>
  </si>
  <si>
    <t>IZAGUIRRE INSAUSTI Jon</t>
  </si>
  <si>
    <t>JACOBS Pieter</t>
  </si>
  <si>
    <t>JANISZEWSKI Sylwester</t>
  </si>
  <si>
    <t>JANS Roy</t>
  </si>
  <si>
    <t>JARC Blaz</t>
  </si>
  <si>
    <t>JARRIER Benoit</t>
  </si>
  <si>
    <t>JEANDESBOZ Fabrice</t>
  </si>
  <si>
    <t>JEANNESSON Arnold</t>
  </si>
  <si>
    <t>JEROME Vincent</t>
  </si>
  <si>
    <t>JI Cheng</t>
  </si>
  <si>
    <t>CHN </t>
  </si>
  <si>
    <t>JIM Songezo</t>
  </si>
  <si>
    <t>JOEAAR Gert</t>
  </si>
  <si>
    <t>EST</t>
  </si>
  <si>
    <t>JOHNSON Benjamin</t>
  </si>
  <si>
    <t>JONES Christopher</t>
  </si>
  <si>
    <t>JUNGELS Bob</t>
  </si>
  <si>
    <t>JUUL JENSEN Christopher</t>
  </si>
  <si>
    <t>KADRI Blel</t>
  </si>
  <si>
    <t>KAMYSHEV Arman</t>
  </si>
  <si>
    <t>KANGERT Tanel</t>
  </si>
  <si>
    <t>KEISSE Iljo</t>
  </si>
  <si>
    <t>KEIZER Martijn</t>
  </si>
  <si>
    <t>KELDERMAN Wilco</t>
  </si>
  <si>
    <t>KENNAUGH Peter</t>
  </si>
  <si>
    <t>KEOUGH Luke</t>
  </si>
  <si>
    <t>KERBY Jordan</t>
  </si>
  <si>
    <t>KERN Christophe</t>
  </si>
  <si>
    <t>KERN Julian</t>
  </si>
  <si>
    <t>KESSIAKOFF Fredrik Carl Wilhelm</t>
  </si>
  <si>
    <t>KEUKELEIRE Jens</t>
  </si>
  <si>
    <t>KIENDYS Tomasz</t>
  </si>
  <si>
    <t>KING Benjamin</t>
  </si>
  <si>
    <t>KING Edward</t>
  </si>
  <si>
    <t>KIRYIENKA Vasili</t>
  </si>
  <si>
    <t>KISERLOVSKI Robert</t>
  </si>
  <si>
    <t>CRO</t>
  </si>
  <si>
    <t>KITTEL Marcel</t>
  </si>
  <si>
    <t>KLEMME Dominic</t>
  </si>
  <si>
    <t>KLIMOV Serguei</t>
  </si>
  <si>
    <t>KLUGE Roger</t>
  </si>
  <si>
    <t>KNEES Christian</t>
  </si>
  <si>
    <t>KOCH Michel</t>
  </si>
  <si>
    <t>KOCHETKOV Pavel</t>
  </si>
  <si>
    <t>KOHLER Martin</t>
  </si>
  <si>
    <t>KOLAR Michael</t>
  </si>
  <si>
    <t>SLK</t>
  </si>
  <si>
    <t>KOLOBNEV Alexandr</t>
  </si>
  <si>
    <t>KONIG Leopold</t>
  </si>
  <si>
    <t>KONOVALOVAS Ignatas</t>
  </si>
  <si>
    <t>KOREN Kristijan</t>
  </si>
  <si>
    <t>KORETZKY Clément</t>
  </si>
  <si>
    <t>KOSHEVOY Ilia</t>
  </si>
  <si>
    <t>KOZONTCHUK Dmitry</t>
  </si>
  <si>
    <t>KRASNOV Leonid</t>
  </si>
  <si>
    <t>KREDER Michel</t>
  </si>
  <si>
    <t>KREDER Raymond</t>
  </si>
  <si>
    <t>KREDER Wesley</t>
  </si>
  <si>
    <t>KREUZIGER Roman</t>
  </si>
  <si>
    <t>CZE</t>
  </si>
  <si>
    <t>KRISTOFF Alexander</t>
  </si>
  <si>
    <t>KRITSKIY Timofey</t>
  </si>
  <si>
    <t>KRIZEK Matthias</t>
  </si>
  <si>
    <t>KROON Karsten</t>
  </si>
  <si>
    <t>KRUIJSWIJK Steven</t>
  </si>
  <si>
    <t>KRUOPIS Aidis</t>
  </si>
  <si>
    <t>KUDUS Merhawi</t>
  </si>
  <si>
    <t>KUMP Marko</t>
  </si>
  <si>
    <t>KUREK Adrian</t>
  </si>
  <si>
    <t>KUSCHYNSKI Aliaksandr</t>
  </si>
  <si>
    <t>KUZNETSOV Viacheslav</t>
  </si>
  <si>
    <t>KWIATKOWSKI Michal</t>
  </si>
  <si>
    <t>LABORIE Christophe</t>
  </si>
  <si>
    <t>LADAGNOUS Matthieu</t>
  </si>
  <si>
    <t>LAENGEN Vegard Stake</t>
  </si>
  <si>
    <t>NOR </t>
  </si>
  <si>
    <t>LAGUTIN Sergey</t>
  </si>
  <si>
    <t>UZB</t>
  </si>
  <si>
    <t>LAMOISSON Morgan</t>
  </si>
  <si>
    <t>LAMPAERT Yves</t>
  </si>
  <si>
    <t>LANCASTER Brett</t>
  </si>
  <si>
    <t>LANDA MEANA Mikel</t>
  </si>
  <si>
    <t>LANDER Sebastian</t>
  </si>
  <si>
    <t>LANG Pirmin</t>
  </si>
  <si>
    <t>LANGEVELD Sebastian</t>
  </si>
  <si>
    <t>LAPORTE Christophe</t>
  </si>
  <si>
    <t>LAPTHORNE Darren</t>
  </si>
  <si>
    <t>LARGO Luis Alberto</t>
  </si>
  <si>
    <t>LARSSON Gustav</t>
  </si>
  <si>
    <t>LASCA Francesco</t>
  </si>
  <si>
    <t>LASTRAS GARCIA Pablo</t>
  </si>
  <si>
    <t>LE BON Johan</t>
  </si>
  <si>
    <t>LE GAC Olivier</t>
  </si>
  <si>
    <t>LE MEVEL Christophe</t>
  </si>
  <si>
    <t>LE MONTAGNER Benjamin</t>
  </si>
  <si>
    <t>LECUISINIER Pierre-Henri</t>
  </si>
  <si>
    <t>LEEZER Thomas</t>
  </si>
  <si>
    <t>LEFRANCOIS Nicolas</t>
  </si>
  <si>
    <t>LEMARCHAND Romain</t>
  </si>
  <si>
    <t>LEMOINE Cyril</t>
  </si>
  <si>
    <t>LEUKEMANS Björn</t>
  </si>
  <si>
    <t>LEVARLET Guillaume</t>
  </si>
  <si>
    <t>LIETAER Eliot</t>
  </si>
  <si>
    <t>LIGTHART Pim</t>
  </si>
  <si>
    <t>LOBATO DEL VALLE Juan Jose</t>
  </si>
  <si>
    <t>LOCATELLI Stefano</t>
  </si>
  <si>
    <t>LODEWYCK Klaas</t>
  </si>
  <si>
    <t>LÖVKVIST Thomas</t>
  </si>
  <si>
    <t>LOH Sea Keong</t>
  </si>
  <si>
    <t>MAL</t>
  </si>
  <si>
    <t>LONGO BORGHINI Paolo</t>
  </si>
  <si>
    <t>LOPEZ GARCIA David</t>
  </si>
  <si>
    <t>LOSADA ALGUACIL Alberto</t>
  </si>
  <si>
    <t>LOUDER Jeffry</t>
  </si>
  <si>
    <t>LOZANO RIBA David</t>
  </si>
  <si>
    <t>LUDVIGSSON Tobias</t>
  </si>
  <si>
    <t>LUTSENKO Alexey</t>
  </si>
  <si>
    <t>MAASKANT Martijn</t>
  </si>
  <si>
    <t>MACHADO Tiago</t>
  </si>
  <si>
    <t>MADRAZO RUIZ Angel</t>
  </si>
  <si>
    <t>MAES Nikolas</t>
  </si>
  <si>
    <t>MAIKIN Roman</t>
  </si>
  <si>
    <t>MAJKA Rafal</t>
  </si>
  <si>
    <t>MALACARNE Davide</t>
  </si>
  <si>
    <t>MALORI Adriano</t>
  </si>
  <si>
    <t>MANFREDI Andrea</t>
  </si>
  <si>
    <t>MANGEL Laurent</t>
  </si>
  <si>
    <t>MANUEL SILVA PIRES Bruno</t>
  </si>
  <si>
    <t>MARANGONI Alan</t>
  </si>
  <si>
    <t>MARCATO Marco</t>
  </si>
  <si>
    <t>MARCZYNSKI Tomasz</t>
  </si>
  <si>
    <t>MARINO Jean Marc</t>
  </si>
  <si>
    <t>MARKUS Barry</t>
  </si>
  <si>
    <t>MARTENS Paul</t>
  </si>
  <si>
    <t>MARTIN Daniel</t>
  </si>
  <si>
    <t>MARTIN Tony</t>
  </si>
  <si>
    <t>MARTINEZ Yannick</t>
  </si>
  <si>
    <t>MARYCZ Jaroslaw</t>
  </si>
  <si>
    <t>MAS Lluís Guillermo</t>
  </si>
  <si>
    <t>MATE MARDONES Luis Angel</t>
  </si>
  <si>
    <t>MATTHEWS Michael</t>
  </si>
  <si>
    <t>MATYSIAK Bartlomiej</t>
  </si>
  <si>
    <t>MATZKA Ralf</t>
  </si>
  <si>
    <t>MCCARTHY Jay</t>
  </si>
  <si>
    <t>MCEVOY Jonathan</t>
  </si>
  <si>
    <t>MEDEREL Maxime</t>
  </si>
  <si>
    <t>MEERSMAN Gianni</t>
  </si>
  <si>
    <t>MEIER Christian</t>
  </si>
  <si>
    <t>MEINTJES Louis</t>
  </si>
  <si>
    <t>MEJIAS LEAL Javier</t>
  </si>
  <si>
    <t>MENZIES Karl</t>
  </si>
  <si>
    <t>MEYER Cameron</t>
  </si>
  <si>
    <t>MEYER Travis</t>
  </si>
  <si>
    <t>MEZGEC Luka</t>
  </si>
  <si>
    <t>Mezgec</t>
  </si>
  <si>
    <t>MIHAYLOV Nikolay</t>
  </si>
  <si>
    <t>BUL</t>
  </si>
  <si>
    <t>MILETTA Luigi</t>
  </si>
  <si>
    <t>MILLAR David</t>
  </si>
  <si>
    <t>MINARD Sébastien</t>
  </si>
  <si>
    <t>MINNAARD Marco</t>
  </si>
  <si>
    <t>MODOLO Sacha</t>
  </si>
  <si>
    <t>MOHORIC Matej</t>
  </si>
  <si>
    <t>MOINARD Amaël</t>
  </si>
  <si>
    <t>MOLARD Rudy</t>
  </si>
  <si>
    <t>MOLINA Antonio</t>
  </si>
  <si>
    <t>MOLLEMA Bauke</t>
  </si>
  <si>
    <t>MONDORY Lloyd</t>
  </si>
  <si>
    <t>MONFORT Maxime</t>
  </si>
  <si>
    <t>MONSALVE Jonathan</t>
  </si>
  <si>
    <t>MONTAGUTI Matteo</t>
  </si>
  <si>
    <t>MORABITO Steve</t>
  </si>
  <si>
    <t>MORAJKO Jacek</t>
  </si>
  <si>
    <t>MORENO FERNANDEZ Daniel</t>
  </si>
  <si>
    <t>MORENO BAZAN Javier</t>
  </si>
  <si>
    <t>MORI Manuele</t>
  </si>
  <si>
    <t>MORKOV Michael</t>
  </si>
  <si>
    <t>MORRIS Justin Stuart</t>
  </si>
  <si>
    <t>MORTON Lachlan David</t>
  </si>
  <si>
    <t>MOSER Moreno</t>
  </si>
  <si>
    <t>MOUREY Francis</t>
  </si>
  <si>
    <t>MOURIS Jens</t>
  </si>
  <si>
    <t>MURAVYEV Dmitriy</t>
  </si>
  <si>
    <t>MURPHY John</t>
  </si>
  <si>
    <t>NAPOLITANO Danilo</t>
  </si>
  <si>
    <t>NAULEAU Bryan</t>
  </si>
  <si>
    <t>NAVARDAUSKAS Ramunas</t>
  </si>
  <si>
    <t>NAVARRO GARCIA Daniel</t>
  </si>
  <si>
    <t>NERZ Dominik</t>
  </si>
  <si>
    <t>NIBALI Vincenzo</t>
  </si>
  <si>
    <t>NIEMIEC Przemyslaw</t>
  </si>
  <si>
    <t>NIEVE ITURALDE Mikel</t>
  </si>
  <si>
    <t>NIYONSHUTI Adrien</t>
  </si>
  <si>
    <t>RWA</t>
  </si>
  <si>
    <t>NIZZOLO Giacomo</t>
  </si>
  <si>
    <t>NOCENTINI Rinaldo</t>
  </si>
  <si>
    <t>NORDHAUG Lars Petter</t>
  </si>
  <si>
    <t>NORRIS Lachlan</t>
  </si>
  <si>
    <t>NOWAK Mateusz</t>
  </si>
  <si>
    <t>NUYENS Nick</t>
  </si>
  <si>
    <t>NYS Sven</t>
  </si>
  <si>
    <t>OCHOA Carlos José</t>
  </si>
  <si>
    <t>OFFREDO Yoann</t>
  </si>
  <si>
    <t>SANTOS SIMOES OLIVEIRA Nelson Filipe</t>
  </si>
  <si>
    <t>OLIVIER Daan</t>
  </si>
  <si>
    <t>OSS Daniel</t>
  </si>
  <si>
    <t>OVECHKIN Artem</t>
  </si>
  <si>
    <t>OWSIAN Lukasz</t>
  </si>
  <si>
    <t>PADOUR Frantisek</t>
  </si>
  <si>
    <t>PAGANI Angelo</t>
  </si>
  <si>
    <t>PALINI Andrea</t>
  </si>
  <si>
    <t>PALMER Thomas</t>
  </si>
  <si>
    <t>PANTANO Jarlinson</t>
  </si>
  <si>
    <t>PANTOJA Darwin Ferney</t>
  </si>
  <si>
    <t>PAOLINI Luca</t>
  </si>
  <si>
    <t>PARDILLA BELLON Sergio</t>
  </si>
  <si>
    <t>PAREDES Jonathan</t>
  </si>
  <si>
    <t>PARRA Heiner Rodrigo</t>
  </si>
  <si>
    <t>PARRINELLO Antonio</t>
  </si>
  <si>
    <t>PATE Danny</t>
  </si>
  <si>
    <t>PATERSKI Maciej</t>
  </si>
  <si>
    <t>PAULINHO Sergio Miguel Moreira</t>
  </si>
  <si>
    <t>PAUWELS Serge</t>
  </si>
  <si>
    <t>PELLIZOTTI Franco</t>
  </si>
  <si>
    <t>PELUCCHI Matteo</t>
  </si>
  <si>
    <t>PERAUD Jean-Christophe</t>
  </si>
  <si>
    <t>PEREZ MORENO Ruben</t>
  </si>
  <si>
    <t>PERON Andrea</t>
  </si>
  <si>
    <t>PERRICHON Pierre-Luc</t>
  </si>
  <si>
    <t>PERRY Aaron</t>
  </si>
  <si>
    <t>PETACCHI Alessandro</t>
  </si>
  <si>
    <t>PETERSON Thomas</t>
  </si>
  <si>
    <t>PETIT Adrien</t>
  </si>
  <si>
    <t>PETROV Evgeny</t>
  </si>
  <si>
    <t>PHELAN Adam</t>
  </si>
  <si>
    <t>PHINNEY Taylor</t>
  </si>
  <si>
    <t>PICHON Laurent</t>
  </si>
  <si>
    <t>PICHOT Alexandre</t>
  </si>
  <si>
    <t>PIECHELE Andrea</t>
  </si>
  <si>
    <t>PIEDRA PEREZ Antonio</t>
  </si>
  <si>
    <t>PIETROPOLLI Daniele</t>
  </si>
  <si>
    <t>PIMENTA COSTA MENDES José Joao</t>
  </si>
  <si>
    <t>PINEAU Cédric</t>
  </si>
  <si>
    <t>PINEAU Jérôme</t>
  </si>
  <si>
    <t>PINOT Thibaut</t>
  </si>
  <si>
    <t>PIRAZZI Stefano</t>
  </si>
  <si>
    <t>PLANET Charles</t>
  </si>
  <si>
    <t>PLAZA MOLINA Ruben</t>
  </si>
  <si>
    <t>POELS Wouter</t>
  </si>
  <si>
    <t>POLANC Jan</t>
  </si>
  <si>
    <t>POLJANSKI Pawel</t>
  </si>
  <si>
    <t>POMOSHNIKOV Sergei</t>
  </si>
  <si>
    <t>PONZI Simone</t>
  </si>
  <si>
    <t>POPOVYCH Yaroslav</t>
  </si>
  <si>
    <t>PORSEV Alexander</t>
  </si>
  <si>
    <t>PORTE Richie</t>
  </si>
  <si>
    <t>POTGIETER Bradley</t>
  </si>
  <si>
    <t>POULHIES Stéphane</t>
  </si>
  <si>
    <t>POZDNYAKOV Kirill</t>
  </si>
  <si>
    <t>POZZATO Filippo</t>
  </si>
  <si>
    <t>POZZO Mattia</t>
  </si>
  <si>
    <t>POZZOVIVO Domenico</t>
  </si>
  <si>
    <t>PREIDLER Georg</t>
  </si>
  <si>
    <t>PRONI Alessandro</t>
  </si>
  <si>
    <t>PUCCIO Salvatore</t>
  </si>
  <si>
    <t>QUEMENEUR Perrig</t>
  </si>
  <si>
    <t>QUINTANA ROJAS Dayer</t>
  </si>
  <si>
    <t>QUINTANA ROJAS Nairo Alexander</t>
  </si>
  <si>
    <t>QUINTERO Carlos Julian</t>
  </si>
  <si>
    <t>QUINTERO ARTUNDUAGA Duber Armando</t>
  </si>
  <si>
    <t>QUINZIATO Manuel</t>
  </si>
  <si>
    <t>RABON Frantisek</t>
  </si>
  <si>
    <t>RABOTTINI Matteo</t>
  </si>
  <si>
    <t>RAEYMAEKERS Thomas</t>
  </si>
  <si>
    <t>RASCH Gabriel</t>
  </si>
  <si>
    <t>RAST Grégory</t>
  </si>
  <si>
    <t>RATTO Daniele</t>
  </si>
  <si>
    <t>REBELLIN Davide</t>
  </si>
  <si>
    <t>REGUIGUI Youcef</t>
  </si>
  <si>
    <t>ALG</t>
  </si>
  <si>
    <t>REICHENBACH Sébastien</t>
  </si>
  <si>
    <t>REIJNEN Kiel</t>
  </si>
  <si>
    <t>REIMER Martin</t>
  </si>
  <si>
    <t>RENSHAW Mark</t>
  </si>
  <si>
    <t>REYNES MIMO Vicente</t>
  </si>
  <si>
    <t>REZA Kévin</t>
  </si>
  <si>
    <t>RIBLON Christophe</t>
  </si>
  <si>
    <t>RICHEZE Maximiliano Ariel</t>
  </si>
  <si>
    <t>RICKAERT Jonas</t>
  </si>
  <si>
    <t>ROBERT Frederique</t>
  </si>
  <si>
    <t>ROCHE Nicolas</t>
  </si>
  <si>
    <t>RODRIGUEZ Jackson</t>
  </si>
  <si>
    <t>RODRIGUEZ OLIVER Joaquin</t>
  </si>
  <si>
    <t>RODRIGUEZ GALINDO Michael</t>
  </si>
  <si>
    <t>ROELANDTS Jurgen</t>
  </si>
  <si>
    <t>ROGERS Michael</t>
  </si>
  <si>
    <t>ROJAS GIL Jose Joaquin</t>
  </si>
  <si>
    <t>ROLLAND Pierre</t>
  </si>
  <si>
    <t>ROMERO CORREDOR Jeffry Johan</t>
  </si>
  <si>
    <t>ROSA Diego</t>
  </si>
  <si>
    <t>ROULSTON Hayden</t>
  </si>
  <si>
    <t>ROUTLEY Will</t>
  </si>
  <si>
    <t>ROUX Anthony</t>
  </si>
  <si>
    <t>ROVNY Ivan</t>
  </si>
  <si>
    <t>ROWE Luke</t>
  </si>
  <si>
    <t>ROWSELL Erick</t>
  </si>
  <si>
    <t>ROY Jérémy</t>
  </si>
  <si>
    <t>RUBIANO CHAVEZ Miguel Angel</t>
  </si>
  <si>
    <t>RUDOLPH Malcolm</t>
  </si>
  <si>
    <t>RUFFONI Nicola</t>
  </si>
  <si>
    <t>RUSSELL Branden James</t>
  </si>
  <si>
    <t>RUSSOM Meron</t>
  </si>
  <si>
    <t>RUTKIEWICZ Marek</t>
  </si>
  <si>
    <t>RYBAKOV Alexander</t>
  </si>
  <si>
    <t>SABATINI Fabio</t>
  </si>
  <si>
    <t>SAGAN Juraj</t>
  </si>
  <si>
    <t>SVK</t>
  </si>
  <si>
    <t>SAGAN Peter</t>
  </si>
  <si>
    <t>SALERNO Cristiano</t>
  </si>
  <si>
    <t>SALOMEIN Jarl</t>
  </si>
  <si>
    <t>SAMOILAU Branislau</t>
  </si>
  <si>
    <t>SANCHEZ GIL Luis Leon</t>
  </si>
  <si>
    <t>SANCHEZ GONZALEZ Samuel</t>
  </si>
  <si>
    <t>SANTAROMITA Ivan</t>
  </si>
  <si>
    <t>SANZ Enrique</t>
  </si>
  <si>
    <t>SARAMOTINS Aleksejs</t>
  </si>
  <si>
    <t>LAT </t>
  </si>
  <si>
    <t>SARMIENTO TUNARROSA Cayetano José</t>
  </si>
  <si>
    <t>SAVITSKY Ivan</t>
  </si>
  <si>
    <t>SBARAGLI Kristian</t>
  </si>
  <si>
    <t>SCARPONI Michele</t>
  </si>
  <si>
    <t>SCHÄR Michael</t>
  </si>
  <si>
    <t>SCHELLING Patrick</t>
  </si>
  <si>
    <t>SCHILLINGER Andreas</t>
  </si>
  <si>
    <t>SCHLECK Andy</t>
  </si>
  <si>
    <t>SCHLECK Frank</t>
  </si>
  <si>
    <t>SCHORN Daniel</t>
  </si>
  <si>
    <t>SCHWARZMANN Michael</t>
  </si>
  <si>
    <t>SEELDRAEYERS Kevin</t>
  </si>
  <si>
    <t>SELIG Rudiger</t>
  </si>
  <si>
    <t>SELLA Emanuele</t>
  </si>
  <si>
    <t>SELVAGGI Mirko</t>
  </si>
  <si>
    <t>SENECHAL Florian</t>
  </si>
  <si>
    <t>SEPULVEDA Eduardo</t>
  </si>
  <si>
    <t>SERGENT Jesse</t>
  </si>
  <si>
    <t>SEROV Alexander</t>
  </si>
  <si>
    <t>SERPA PEREZ Jose Rodolfo</t>
  </si>
  <si>
    <t>SERRY Pieter</t>
  </si>
  <si>
    <t>SICARD Romain</t>
  </si>
  <si>
    <t>SIEBERG Marcel</t>
  </si>
  <si>
    <t>SIJMENS Nico</t>
  </si>
  <si>
    <t>SILIN Egor</t>
  </si>
  <si>
    <t>SILVESTRE Fabio</t>
  </si>
  <si>
    <t>SIMON Julien</t>
  </si>
  <si>
    <t>SINKELDAM Ramon</t>
  </si>
  <si>
    <t>SIUTSOU Kanstantsin</t>
  </si>
  <si>
    <t>SLAGTER Tom Jelte</t>
  </si>
  <si>
    <t>SMUKULIS Gatis</t>
  </si>
  <si>
    <t>LAT</t>
  </si>
  <si>
    <t>SÖRENSEN Chris Anker</t>
  </si>
  <si>
    <t>SÖRENSEN Nicki</t>
  </si>
  <si>
    <t>SOLOMENNIKOV Andrei</t>
  </si>
  <si>
    <t>SOUPE Geoffrey</t>
  </si>
  <si>
    <t>SPILAK Simon</t>
  </si>
  <si>
    <t>SPRENGERS Thomas</t>
  </si>
  <si>
    <t>SPRICK Matthieu</t>
  </si>
  <si>
    <t>STAMSNIJDER Tom</t>
  </si>
  <si>
    <t>STANNARD Ian</t>
  </si>
  <si>
    <t>STAUFF Andreas</t>
  </si>
  <si>
    <t>STEEGMANS Gert</t>
  </si>
  <si>
    <t>STEELS Stijn</t>
  </si>
  <si>
    <t>STEPNIAK Grzegorz</t>
  </si>
  <si>
    <t>STETINA Peter</t>
  </si>
  <si>
    <t>STORTONI Simone</t>
  </si>
  <si>
    <t>STUYVEN Jasper</t>
  </si>
  <si>
    <t>STYBAR Zdenek</t>
  </si>
  <si>
    <t>SULZBERGER Bernard</t>
  </si>
  <si>
    <t>SULZBERGER Wesley</t>
  </si>
  <si>
    <t>SUMMERHILL Daniel</t>
  </si>
  <si>
    <t>SUTHERLAND Rory</t>
  </si>
  <si>
    <t>SUTTERLIN Jasha</t>
  </si>
  <si>
    <t>SUTTON Christopher</t>
  </si>
  <si>
    <t>SWIFT Ben</t>
  </si>
  <si>
    <t>SZMYD Sylvester</t>
  </si>
  <si>
    <t>TAARAMAE Rein</t>
  </si>
  <si>
    <t>EST </t>
  </si>
  <si>
    <t>TABORRE Fabio</t>
  </si>
  <si>
    <t>TACIAK Mateusz</t>
  </si>
  <si>
    <t>TALANSKY Andrew</t>
  </si>
  <si>
    <t>TALIANI Alessio</t>
  </si>
  <si>
    <t>TAMOURIDIS Ioannis</t>
  </si>
  <si>
    <t>GRE</t>
  </si>
  <si>
    <t>TANKINK Bram</t>
  </si>
  <si>
    <t>TANNER David</t>
  </si>
  <si>
    <t>TATARINOV Gennady</t>
  </si>
  <si>
    <t>TEKLEHAYMANOT Daniel</t>
  </si>
  <si>
    <t>TEN DAM Laurens</t>
  </si>
  <si>
    <t>TERPSTRA Niki</t>
  </si>
  <si>
    <t>TERUEL ROVIRA Eloy</t>
  </si>
  <si>
    <t>TESTI Nicola</t>
  </si>
  <si>
    <t>THEUNS Edward</t>
  </si>
  <si>
    <t>THOMAS Geraint</t>
  </si>
  <si>
    <t>THOMSON Jay Robert</t>
  </si>
  <si>
    <t>RSA </t>
  </si>
  <si>
    <t>THURAU Bjorn</t>
  </si>
  <si>
    <t>THWAITES Scott</t>
  </si>
  <si>
    <t>TIERNAN-LOCKE Jonathan</t>
  </si>
  <si>
    <t>TIMMER Albert</t>
  </si>
  <si>
    <t>TIRALONGO Paolo</t>
  </si>
  <si>
    <t>TJALLINGII Maarten</t>
  </si>
  <si>
    <t>TLEUBAYEV Ruslan</t>
  </si>
  <si>
    <t>TORRES Rodolfo Andres</t>
  </si>
  <si>
    <t>TOSATTO Matteo</t>
  </si>
  <si>
    <t>TRENTIN Matteo</t>
  </si>
  <si>
    <t>TROFIMOV Yury</t>
  </si>
  <si>
    <t>TRUSOV Nikolay</t>
  </si>
  <si>
    <t>TSATEVITCH Alexey</t>
  </si>
  <si>
    <t>TSCHOPP Johann</t>
  </si>
  <si>
    <t>TUFT Svein</t>
  </si>
  <si>
    <t>TULIK Angelo</t>
  </si>
  <si>
    <t>TURGOT Sébastien</t>
  </si>
  <si>
    <t>TXURRUKA Amets</t>
  </si>
  <si>
    <t>ULISSI Diego</t>
  </si>
  <si>
    <t>URAN URAN Rigoberto</t>
  </si>
  <si>
    <t>VACHON Florian</t>
  </si>
  <si>
    <t>VAKOC Petr</t>
  </si>
  <si>
    <t>VALENCIA Juan Pablo</t>
  </si>
  <si>
    <t>VALGREN Michael</t>
  </si>
  <si>
    <t>VALLEE Boris</t>
  </si>
  <si>
    <t>VALLS FERRI Rafael</t>
  </si>
  <si>
    <t>VALVERDE BELMONTE Alejandro</t>
  </si>
  <si>
    <t>VAN ASBROECK Tom</t>
  </si>
  <si>
    <t>VAN AVERMAET Greg</t>
  </si>
  <si>
    <t>VAN BAARLE Dylan</t>
  </si>
  <si>
    <t>VAN BILSEN Kenneth</t>
  </si>
  <si>
    <t>VAN DEN BROECK Jurgen</t>
  </si>
  <si>
    <t>VAN DER LIJKE Nick</t>
  </si>
  <si>
    <t>VAN DER SANDE Tosh</t>
  </si>
  <si>
    <t>VAN EMDEN Jos</t>
  </si>
  <si>
    <t>VAN GARDEREN Tejay</t>
  </si>
  <si>
    <t>VAN HECKE Preben</t>
  </si>
  <si>
    <t>VAN HOECKE Gijs</t>
  </si>
  <si>
    <t>VAN HUMMEL Kenny Robert</t>
  </si>
  <si>
    <t>VAN KEIRSBULCK Guillaume</t>
  </si>
  <si>
    <t>VAN MELSEN Kevin</t>
  </si>
  <si>
    <t>VAN NIEKERK Dennis</t>
  </si>
  <si>
    <t>VAN OVERBERGHE Arthur</t>
  </si>
  <si>
    <t>VAN POPPEL Boy</t>
  </si>
  <si>
    <t>VAN POPPEL Danny</t>
  </si>
  <si>
    <t>JANSE VAN RENSBURG Jacques</t>
  </si>
  <si>
    <t>JANSE VAN RENSBURG Reinardt</t>
  </si>
  <si>
    <t>VAN STAEYEN Michael</t>
  </si>
  <si>
    <t>VAN SUMMEREN Johan</t>
  </si>
  <si>
    <t>VAN WINDEN Dennis</t>
  </si>
  <si>
    <t>VAN ZYL Johann</t>
  </si>
  <si>
    <t>VANDENBERGH Stijn</t>
  </si>
  <si>
    <t>VANDEWALLE Kristof</t>
  </si>
  <si>
    <t>VANENDERT Dennis</t>
  </si>
  <si>
    <t>VANENDERT Jelle</t>
  </si>
  <si>
    <t>VANGENECHTEN Jonas</t>
  </si>
  <si>
    <t>VANLANDSCHOOT James</t>
  </si>
  <si>
    <t>VANMARCKE Sep</t>
  </si>
  <si>
    <t>VANOTTI Alessandro</t>
  </si>
  <si>
    <t>VANSPEYBROUCK Pieter</t>
  </si>
  <si>
    <t>VAUGRENARD Benoît</t>
  </si>
  <si>
    <t>VEELERS Tom</t>
  </si>
  <si>
    <t>VEIKKANEN Jussi</t>
  </si>
  <si>
    <t>VELASCO MURILLO Ivan</t>
  </si>
  <si>
    <t>VELITS Martin</t>
  </si>
  <si>
    <t>VELITS Peter</t>
  </si>
  <si>
    <t>VENTER Jacobus</t>
  </si>
  <si>
    <t>VENTOSO ALBERDI Francisco José</t>
  </si>
  <si>
    <t>VENTURINI Clément</t>
  </si>
  <si>
    <t>VERDUGO MARCOTEGUI Gorka</t>
  </si>
  <si>
    <t>VERGAERDE Otto</t>
  </si>
  <si>
    <t>VERHELST Louis</t>
  </si>
  <si>
    <t>VERMOTE Julien</t>
  </si>
  <si>
    <t>VERONA QUINTANILLA Carlos</t>
  </si>
  <si>
    <t>VERSCHOOR Martijn</t>
  </si>
  <si>
    <t>VEUCHELEN Frederik</t>
  </si>
  <si>
    <t>VICHOT Arthur</t>
  </si>
  <si>
    <t>VICIOSO ARCOS Angel</t>
  </si>
  <si>
    <t>VIENNET Emilien</t>
  </si>
  <si>
    <t>VIGANO Davide</t>
  </si>
  <si>
    <t>VILLELLA Davide</t>
  </si>
  <si>
    <t>VISCONTI Giovanni</t>
  </si>
  <si>
    <t>VIVIANI Elia</t>
  </si>
  <si>
    <t>VOECKLER Thomas</t>
  </si>
  <si>
    <t>VOIGT Jens</t>
  </si>
  <si>
    <t>VON HOFF Steele</t>
  </si>
  <si>
    <t>VORGANOV Eduard</t>
  </si>
  <si>
    <t>VOROBYEV Anton</t>
  </si>
  <si>
    <t>VOSS Paul</t>
  </si>
  <si>
    <t>VRECER Robert</t>
  </si>
  <si>
    <t>VUILLERMOZ Alexis</t>
  </si>
  <si>
    <t>WACKERMANN Luca</t>
  </si>
  <si>
    <t>WAEYTENS Zico</t>
  </si>
  <si>
    <t>WAGNER Robert</t>
  </si>
  <si>
    <t>WALLAYS Jelle</t>
  </si>
  <si>
    <t>WARBASSE Lawrence</t>
  </si>
  <si>
    <t>WATSON Calvin</t>
  </si>
  <si>
    <t>WAUTERS Willem</t>
  </si>
  <si>
    <t>WEENING Pieter</t>
  </si>
  <si>
    <t>WEGMANN Fabian</t>
  </si>
  <si>
    <t>TEWELDE WELDEGABIR Jani</t>
  </si>
  <si>
    <t>WELLENS Tim</t>
  </si>
  <si>
    <t>WESEMANN Martin</t>
  </si>
  <si>
    <t>WESTRA Lieuwe</t>
  </si>
  <si>
    <t>WHITE Bradley</t>
  </si>
  <si>
    <t>WIGGINS Bradley</t>
  </si>
  <si>
    <t>WILLEMS Frederik</t>
  </si>
  <si>
    <t>WILLIAMS Christopher</t>
  </si>
  <si>
    <t>WIPPERT Wouter</t>
  </si>
  <si>
    <t>WURF Cameron</t>
  </si>
  <si>
    <t>WYNANTS Maarten</t>
  </si>
  <si>
    <t>WYSS Danilo</t>
  </si>
  <si>
    <t>WYSS Marcel</t>
  </si>
  <si>
    <t>XU Gang</t>
  </si>
  <si>
    <t>YATES Adam</t>
  </si>
  <si>
    <t>YATES Simon</t>
  </si>
  <si>
    <t>ZABEL Rick</t>
  </si>
  <si>
    <t>ZAKARIN Ilnur</t>
  </si>
  <si>
    <t>ZANDIO ECHAIDE Xabier</t>
  </si>
  <si>
    <t>ZARDINI Edoardo</t>
  </si>
  <si>
    <t>ZAUGG Oliver</t>
  </si>
  <si>
    <t>ZEITS Andrey</t>
  </si>
  <si>
    <t>ZILIOLI Gianfranco</t>
  </si>
  <si>
    <t>ZINGLE Romain</t>
  </si>
  <si>
    <t>ZOIDL Riccardo</t>
  </si>
  <si>
    <t>ZORDAN Andrea</t>
  </si>
  <si>
    <t>ZUBELDIA AGIRRE Haimar</t>
  </si>
  <si>
    <t>Squadra</t>
  </si>
  <si>
    <t>Alaphilippe</t>
  </si>
  <si>
    <t>Geschke</t>
  </si>
  <si>
    <t>Palitallo</t>
  </si>
  <si>
    <t>COBO ACEBO Juan Josè</t>
  </si>
  <si>
    <t>TORKU SEKER SPOR - TUR</t>
  </si>
  <si>
    <t>HANSEN Norman Lasse</t>
  </si>
  <si>
    <t>FLECHA Juan Antonio</t>
  </si>
  <si>
    <t>KLODEN Andreas</t>
  </si>
  <si>
    <t>DAVIS Allan</t>
  </si>
  <si>
    <t>Vecchia Squadra</t>
  </si>
  <si>
    <t>Ciclista</t>
  </si>
  <si>
    <t>Nazione</t>
  </si>
  <si>
    <t>Meyer C.</t>
  </si>
  <si>
    <t>Landa Meana</t>
  </si>
  <si>
    <t>Eisel</t>
  </si>
  <si>
    <t>Rubiano Chavez</t>
  </si>
  <si>
    <t>Siutsou</t>
  </si>
  <si>
    <t>Rosa</t>
  </si>
  <si>
    <t>Petacchi</t>
  </si>
  <si>
    <t>Bonus:</t>
  </si>
  <si>
    <t>Courteille</t>
  </si>
  <si>
    <t>Hepburn</t>
  </si>
  <si>
    <t>Veikkanen</t>
  </si>
  <si>
    <t>Caruso G.</t>
  </si>
  <si>
    <t>Coquard</t>
  </si>
  <si>
    <t>Roy</t>
  </si>
  <si>
    <t>Chavez</t>
  </si>
  <si>
    <t>Bongiorno</t>
  </si>
  <si>
    <t>Formolo</t>
  </si>
  <si>
    <t>Burghardt</t>
  </si>
  <si>
    <t>Elmiger</t>
  </si>
  <si>
    <t>Pineau J.</t>
  </si>
  <si>
    <t>De Clercq</t>
  </si>
  <si>
    <t>Dubridge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</si>
</sst>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[h]:mm:ss;@"/>
    <numFmt numFmtId="178" formatCode="[$-410]dddd\ d\ mmmm\ yyyy"/>
    <numFmt numFmtId="179" formatCode="[$-410]d\ mmmm\ yyyy;@"/>
    <numFmt numFmtId="180" formatCode="\2000"/>
    <numFmt numFmtId="181" formatCode="&quot;Attivo&quot;;&quot;Attivo&quot;;&quot;Inattivo&quot;"/>
  </numFmts>
  <fonts count="7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Arial"/>
      <family val="2"/>
    </font>
    <font>
      <sz val="10"/>
      <color indexed="8"/>
      <name val="Baskerville Old Face"/>
      <family val="1"/>
    </font>
    <font>
      <sz val="8"/>
      <color indexed="8"/>
      <name val="Baskerville Old Face"/>
      <family val="1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sz val="9"/>
      <color indexed="8"/>
      <name val="Comic Sans MS"/>
      <family val="4"/>
    </font>
    <font>
      <b/>
      <sz val="20"/>
      <color indexed="43"/>
      <name val="Comic Sans MS"/>
      <family val="4"/>
    </font>
    <font>
      <sz val="20"/>
      <name val="Comic Sans MS"/>
      <family val="4"/>
    </font>
    <font>
      <b/>
      <sz val="20"/>
      <name val="Comic Sans MS"/>
      <family val="4"/>
    </font>
    <font>
      <sz val="20"/>
      <color indexed="43"/>
      <name val="Comic Sans MS"/>
      <family val="4"/>
    </font>
    <font>
      <b/>
      <sz val="22"/>
      <name val="Comic Sans MS"/>
      <family val="4"/>
    </font>
    <font>
      <sz val="8"/>
      <color indexed="8"/>
      <name val="Arial"/>
      <family val="2"/>
    </font>
    <font>
      <b/>
      <sz val="22"/>
      <color indexed="8"/>
      <name val="Comic Sans MS"/>
      <family val="4"/>
    </font>
    <font>
      <sz val="20"/>
      <color indexed="8"/>
      <name val="Comic Sans MS"/>
      <family val="4"/>
    </font>
    <font>
      <sz val="9"/>
      <name val="Comic Sans MS"/>
      <family val="4"/>
    </font>
    <font>
      <sz val="40"/>
      <color indexed="18"/>
      <name val="Comic Sans MS"/>
      <family val="4"/>
    </font>
    <font>
      <sz val="4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8"/>
      <name val="Times New Roman"/>
      <family val="1"/>
    </font>
    <font>
      <b/>
      <sz val="9"/>
      <color indexed="8"/>
      <name val="Comic Sans MS"/>
      <family val="4"/>
    </font>
    <font>
      <b/>
      <sz val="10"/>
      <color indexed="10"/>
      <name val="Comic Sans MS"/>
      <family val="4"/>
    </font>
    <font>
      <sz val="9"/>
      <color indexed="9"/>
      <name val="Comic Sans MS"/>
      <family val="4"/>
    </font>
    <font>
      <sz val="8"/>
      <color indexed="12"/>
      <name val="Comic Sans MS"/>
      <family val="4"/>
    </font>
    <font>
      <b/>
      <sz val="9"/>
      <color indexed="10"/>
      <name val="Comic Sans MS"/>
      <family val="4"/>
    </font>
    <font>
      <i/>
      <sz val="50"/>
      <color indexed="18"/>
      <name val="Brush Script MT"/>
      <family val="4"/>
    </font>
    <font>
      <i/>
      <sz val="50"/>
      <name val="Brush Script MT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  <font>
      <b/>
      <sz val="11"/>
      <color indexed="25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omic Sans MS"/>
      <family val="4"/>
    </font>
    <font>
      <sz val="11"/>
      <color rgb="FF000000"/>
      <name val="Comic Sans MS"/>
      <family val="4"/>
    </font>
    <font>
      <sz val="10"/>
      <color rgb="FF000000"/>
      <name val="Comic Sans MS"/>
      <family val="4"/>
    </font>
    <font>
      <b/>
      <sz val="11"/>
      <color rgb="FFA71D36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9" fillId="33" borderId="12" xfId="0" applyFont="1" applyFill="1" applyBorder="1" applyAlignment="1">
      <alignment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/>
    </xf>
    <xf numFmtId="180" fontId="8" fillId="33" borderId="12" xfId="0" applyNumberFormat="1" applyFont="1" applyFill="1" applyBorder="1" applyAlignment="1">
      <alignment horizontal="center" vertical="center"/>
    </xf>
    <xf numFmtId="180" fontId="22" fillId="33" borderId="12" xfId="0" applyNumberFormat="1" applyFont="1" applyFill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/>
    </xf>
    <xf numFmtId="180" fontId="5" fillId="33" borderId="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180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right" vertical="center"/>
    </xf>
    <xf numFmtId="0" fontId="27" fillId="37" borderId="1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8" fillId="38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right" vertical="center"/>
    </xf>
    <xf numFmtId="0" fontId="8" fillId="37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right" vertical="center"/>
    </xf>
    <xf numFmtId="0" fontId="8" fillId="39" borderId="19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36" borderId="16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69" fillId="33" borderId="12" xfId="0" applyFont="1" applyFill="1" applyBorder="1" applyAlignment="1">
      <alignment vertical="center"/>
    </xf>
    <xf numFmtId="0" fontId="69" fillId="33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left" vertical="center"/>
    </xf>
    <xf numFmtId="0" fontId="11" fillId="10" borderId="12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2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31" fillId="40" borderId="12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/>
    </xf>
    <xf numFmtId="0" fontId="21" fillId="41" borderId="12" xfId="0" applyFont="1" applyFill="1" applyBorder="1" applyAlignment="1">
      <alignment horizontal="center"/>
    </xf>
    <xf numFmtId="0" fontId="21" fillId="42" borderId="12" xfId="0" applyFont="1" applyFill="1" applyBorder="1" applyAlignment="1">
      <alignment/>
    </xf>
    <xf numFmtId="0" fontId="21" fillId="42" borderId="12" xfId="0" applyFont="1" applyFill="1" applyBorder="1" applyAlignment="1">
      <alignment horizontal="center"/>
    </xf>
    <xf numFmtId="0" fontId="71" fillId="41" borderId="12" xfId="0" applyFont="1" applyFill="1" applyBorder="1" applyAlignment="1">
      <alignment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21" fillId="43" borderId="12" xfId="0" applyFont="1" applyFill="1" applyBorder="1" applyAlignment="1">
      <alignment horizontal="center"/>
    </xf>
    <xf numFmtId="0" fontId="21" fillId="44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39" borderId="12" xfId="0" applyFont="1" applyFill="1" applyBorder="1" applyAlignment="1">
      <alignment horizontal="center" vertical="center"/>
    </xf>
    <xf numFmtId="0" fontId="30" fillId="39" borderId="12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horizontal="center" vertical="top" wrapText="1"/>
    </xf>
    <xf numFmtId="0" fontId="19" fillId="39" borderId="12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28575</xdr:rowOff>
    </xdr:from>
    <xdr:to>
      <xdr:col>17</xdr:col>
      <xdr:colOff>152400</xdr:colOff>
      <xdr:row>0</xdr:row>
      <xdr:rowOff>838200</xdr:rowOff>
    </xdr:to>
    <xdr:pic>
      <xdr:nvPicPr>
        <xdr:cNvPr id="1" name="Picture 1" descr="Baaria-World-T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409575</xdr:colOff>
      <xdr:row>1</xdr:row>
      <xdr:rowOff>28575</xdr:rowOff>
    </xdr:from>
    <xdr:to>
      <xdr:col>19</xdr:col>
      <xdr:colOff>9525</xdr:colOff>
      <xdr:row>1</xdr:row>
      <xdr:rowOff>733425</xdr:rowOff>
    </xdr:to>
    <xdr:pic>
      <xdr:nvPicPr>
        <xdr:cNvPr id="1" name="Picture 1" descr="Baaria-World-T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9050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186"/>
  <sheetViews>
    <sheetView tabSelected="1" zoomScalePageLayoutView="0" workbookViewId="0" topLeftCell="A28">
      <selection activeCell="R49" sqref="A3:R49"/>
    </sheetView>
  </sheetViews>
  <sheetFormatPr defaultColWidth="11.66015625" defaultRowHeight="12.75"/>
  <cols>
    <col min="1" max="1" width="13.66015625" style="38" customWidth="1"/>
    <col min="2" max="2" width="4.66015625" style="38" bestFit="1" customWidth="1"/>
    <col min="3" max="3" width="13" style="38" customWidth="1"/>
    <col min="4" max="4" width="4.66015625" style="38" bestFit="1" customWidth="1"/>
    <col min="5" max="5" width="15" style="38" customWidth="1"/>
    <col min="6" max="6" width="4.66015625" style="38" bestFit="1" customWidth="1"/>
    <col min="7" max="7" width="11.83203125" style="38" customWidth="1"/>
    <col min="8" max="8" width="4.66015625" style="38" bestFit="1" customWidth="1"/>
    <col min="9" max="9" width="13.5" style="38" bestFit="1" customWidth="1"/>
    <col min="10" max="10" width="4.66015625" style="38" bestFit="1" customWidth="1"/>
    <col min="11" max="11" width="13.5" style="38" bestFit="1" customWidth="1"/>
    <col min="12" max="12" width="4.66015625" style="38" bestFit="1" customWidth="1"/>
    <col min="13" max="13" width="13.5" style="38" bestFit="1" customWidth="1"/>
    <col min="14" max="14" width="4.66015625" style="38" bestFit="1" customWidth="1"/>
    <col min="15" max="15" width="12.66015625" style="38" customWidth="1"/>
    <col min="16" max="16" width="4.66015625" style="38" bestFit="1" customWidth="1"/>
    <col min="17" max="17" width="11.66015625" style="38" customWidth="1"/>
    <col min="18" max="18" width="4.66015625" style="38" bestFit="1" customWidth="1"/>
    <col min="19" max="16384" width="11.66015625" style="38" customWidth="1"/>
  </cols>
  <sheetData>
    <row r="1" spans="1:18" s="33" customFormat="1" ht="66.75" customHeight="1">
      <c r="A1" s="116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5.25" customHeight="1">
      <c r="A2" s="39"/>
      <c r="B2" s="39"/>
      <c r="C2" s="40"/>
      <c r="D2" s="40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1"/>
      <c r="Q2" s="39"/>
      <c r="R2" s="39"/>
    </row>
    <row r="3" spans="1:18" s="48" customFormat="1" ht="34.5" customHeight="1">
      <c r="A3" s="108" t="s">
        <v>7</v>
      </c>
      <c r="B3" s="109"/>
      <c r="C3" s="119" t="s">
        <v>9</v>
      </c>
      <c r="D3" s="109"/>
      <c r="E3" s="108" t="s">
        <v>41</v>
      </c>
      <c r="F3" s="109"/>
      <c r="G3" s="108" t="s">
        <v>20</v>
      </c>
      <c r="H3" s="109"/>
      <c r="I3" s="118" t="s">
        <v>8</v>
      </c>
      <c r="J3" s="109"/>
      <c r="K3" s="108" t="s">
        <v>13</v>
      </c>
      <c r="L3" s="109"/>
      <c r="M3" s="108" t="s">
        <v>12</v>
      </c>
      <c r="N3" s="109"/>
      <c r="O3" s="108" t="s">
        <v>11</v>
      </c>
      <c r="P3" s="109"/>
      <c r="Q3" s="108" t="s">
        <v>14</v>
      </c>
      <c r="R3" s="109"/>
    </row>
    <row r="4" spans="1:18" s="48" customFormat="1" ht="5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s="76" customFormat="1" ht="13.5" customHeight="1">
      <c r="A5" s="64" t="s">
        <v>51</v>
      </c>
      <c r="B5" s="78">
        <f>SUM(B8:B32)+SUM(B40:B49)</f>
        <v>264</v>
      </c>
      <c r="C5" s="64" t="s">
        <v>51</v>
      </c>
      <c r="D5" s="78">
        <f>SUM(D8:D32)+SUM(D40:D49)</f>
        <v>26</v>
      </c>
      <c r="E5" s="64" t="s">
        <v>51</v>
      </c>
      <c r="F5" s="78">
        <f>SUM(F8:F32)+SUM(F40:F49)</f>
        <v>248</v>
      </c>
      <c r="G5" s="64" t="s">
        <v>51</v>
      </c>
      <c r="H5" s="78">
        <f>SUM(H8:H32)+SUM(H40:H49)</f>
        <v>244</v>
      </c>
      <c r="I5" s="64" t="s">
        <v>51</v>
      </c>
      <c r="J5" s="78">
        <f>SUM(J8:J32)+SUM(J40:J49)</f>
        <v>225</v>
      </c>
      <c r="K5" s="64" t="s">
        <v>51</v>
      </c>
      <c r="L5" s="78">
        <f>SUM(L8:L32)+SUM(L40:L49)</f>
        <v>250</v>
      </c>
      <c r="M5" s="64" t="s">
        <v>51</v>
      </c>
      <c r="N5" s="78">
        <f>SUM(N8:N32)+SUM(N40:N49)</f>
        <v>262</v>
      </c>
      <c r="O5" s="64" t="s">
        <v>51</v>
      </c>
      <c r="P5" s="78">
        <f>SUM(P8:P32)+SUM(P40:P49)</f>
        <v>293</v>
      </c>
      <c r="Q5" s="64" t="s">
        <v>51</v>
      </c>
      <c r="R5" s="78">
        <f>SUM(R8:R32)+SUM(R40:R49)</f>
        <v>275</v>
      </c>
    </row>
    <row r="6" spans="1:18" s="77" customFormat="1" ht="13.5" customHeight="1">
      <c r="A6" s="65" t="s">
        <v>52</v>
      </c>
      <c r="B6" s="79">
        <f>250-B5+B32+B51</f>
        <v>36</v>
      </c>
      <c r="C6" s="65" t="s">
        <v>52</v>
      </c>
      <c r="D6" s="79">
        <f>250-D5+D51</f>
        <v>324</v>
      </c>
      <c r="E6" s="65" t="s">
        <v>52</v>
      </c>
      <c r="F6" s="79">
        <f>250-F5+F51</f>
        <v>102</v>
      </c>
      <c r="G6" s="65" t="s">
        <v>52</v>
      </c>
      <c r="H6" s="79">
        <f>250-H5+H51</f>
        <v>106</v>
      </c>
      <c r="I6" s="65" t="s">
        <v>52</v>
      </c>
      <c r="J6" s="79">
        <f>250-J5+J51</f>
        <v>125</v>
      </c>
      <c r="K6" s="65" t="s">
        <v>52</v>
      </c>
      <c r="L6" s="79">
        <f>250-L5+L51</f>
        <v>100</v>
      </c>
      <c r="M6" s="65" t="s">
        <v>52</v>
      </c>
      <c r="N6" s="79">
        <f>250-N5+N51</f>
        <v>88</v>
      </c>
      <c r="O6" s="65" t="s">
        <v>52</v>
      </c>
      <c r="P6" s="79">
        <f>250-P5+P51</f>
        <v>57</v>
      </c>
      <c r="Q6" s="65" t="s">
        <v>52</v>
      </c>
      <c r="R6" s="79">
        <f>+R51</f>
        <v>100</v>
      </c>
    </row>
    <row r="7" spans="1:18" s="33" customFormat="1" ht="8.25" customHeight="1">
      <c r="A7" s="34"/>
      <c r="B7" s="35"/>
      <c r="C7" s="34"/>
      <c r="D7" s="35"/>
      <c r="E7" s="34"/>
      <c r="F7" s="35"/>
      <c r="G7" s="34"/>
      <c r="H7" s="36"/>
      <c r="I7" s="34"/>
      <c r="J7" s="35"/>
      <c r="K7" s="36"/>
      <c r="L7" s="36"/>
      <c r="M7" s="34"/>
      <c r="N7" s="36"/>
      <c r="O7" s="34"/>
      <c r="P7" s="36"/>
      <c r="Q7" s="34"/>
      <c r="R7" s="36"/>
    </row>
    <row r="8" spans="1:18" s="44" customFormat="1" ht="15.75" customHeight="1">
      <c r="A8" s="45" t="s">
        <v>105</v>
      </c>
      <c r="B8" s="46">
        <v>93</v>
      </c>
      <c r="C8" s="45" t="s">
        <v>209</v>
      </c>
      <c r="D8" s="46">
        <v>1</v>
      </c>
      <c r="E8" s="88" t="s">
        <v>47</v>
      </c>
      <c r="F8" s="89">
        <v>9</v>
      </c>
      <c r="G8" s="45" t="s">
        <v>99</v>
      </c>
      <c r="H8" s="46">
        <v>15</v>
      </c>
      <c r="I8" s="45" t="s">
        <v>17</v>
      </c>
      <c r="J8" s="46">
        <v>16</v>
      </c>
      <c r="K8" s="45" t="s">
        <v>96</v>
      </c>
      <c r="L8" s="46">
        <v>142</v>
      </c>
      <c r="M8" s="45" t="s">
        <v>97</v>
      </c>
      <c r="N8" s="46">
        <v>210</v>
      </c>
      <c r="O8" s="45" t="s">
        <v>101</v>
      </c>
      <c r="P8" s="46">
        <v>10</v>
      </c>
      <c r="Q8" s="45" t="s">
        <v>98</v>
      </c>
      <c r="R8" s="81">
        <v>185</v>
      </c>
    </row>
    <row r="9" spans="1:18" s="44" customFormat="1" ht="15.75" customHeight="1">
      <c r="A9" s="45" t="s">
        <v>116</v>
      </c>
      <c r="B9" s="46">
        <v>30</v>
      </c>
      <c r="C9" s="45" t="s">
        <v>210</v>
      </c>
      <c r="D9" s="46">
        <v>1</v>
      </c>
      <c r="E9" s="88" t="s">
        <v>104</v>
      </c>
      <c r="F9" s="89">
        <v>195</v>
      </c>
      <c r="G9" s="45" t="s">
        <v>53</v>
      </c>
      <c r="H9" s="46">
        <v>16</v>
      </c>
      <c r="I9" s="45" t="s">
        <v>119</v>
      </c>
      <c r="J9" s="46">
        <v>15</v>
      </c>
      <c r="K9" s="45" t="s">
        <v>54</v>
      </c>
      <c r="L9" s="46">
        <v>6</v>
      </c>
      <c r="M9" s="45" t="s">
        <v>122</v>
      </c>
      <c r="N9" s="46">
        <v>2</v>
      </c>
      <c r="O9" s="45" t="s">
        <v>102</v>
      </c>
      <c r="P9" s="46">
        <v>50</v>
      </c>
      <c r="Q9" s="45" t="s">
        <v>112</v>
      </c>
      <c r="R9" s="81">
        <v>10</v>
      </c>
    </row>
    <row r="10" spans="1:18" s="44" customFormat="1" ht="15.75" customHeight="1">
      <c r="A10" s="45" t="s">
        <v>36</v>
      </c>
      <c r="B10" s="46">
        <v>1</v>
      </c>
      <c r="C10" s="45" t="s">
        <v>211</v>
      </c>
      <c r="D10" s="46">
        <v>1</v>
      </c>
      <c r="E10" s="88" t="s">
        <v>123</v>
      </c>
      <c r="F10" s="89">
        <v>5</v>
      </c>
      <c r="G10" s="45" t="s">
        <v>56</v>
      </c>
      <c r="H10" s="46">
        <v>3</v>
      </c>
      <c r="I10" s="45" t="s">
        <v>25</v>
      </c>
      <c r="J10" s="46">
        <v>45</v>
      </c>
      <c r="K10" s="45" t="s">
        <v>103</v>
      </c>
      <c r="L10" s="46">
        <v>31</v>
      </c>
      <c r="M10" s="45" t="s">
        <v>125</v>
      </c>
      <c r="N10" s="46">
        <v>2</v>
      </c>
      <c r="O10" s="45" t="s">
        <v>1241</v>
      </c>
      <c r="P10" s="46">
        <v>6</v>
      </c>
      <c r="Q10" s="80" t="s">
        <v>40</v>
      </c>
      <c r="R10" s="81">
        <v>15</v>
      </c>
    </row>
    <row r="11" spans="1:18" s="44" customFormat="1" ht="15.75" customHeight="1">
      <c r="A11" s="45" t="s">
        <v>19</v>
      </c>
      <c r="B11" s="46">
        <v>1</v>
      </c>
      <c r="C11" s="45" t="s">
        <v>212</v>
      </c>
      <c r="D11" s="46">
        <v>1</v>
      </c>
      <c r="E11" s="88" t="s">
        <v>158</v>
      </c>
      <c r="F11" s="89">
        <v>2</v>
      </c>
      <c r="G11" s="45" t="s">
        <v>100</v>
      </c>
      <c r="H11" s="46">
        <v>1</v>
      </c>
      <c r="I11" s="45" t="s">
        <v>57</v>
      </c>
      <c r="J11" s="46">
        <v>33</v>
      </c>
      <c r="K11" s="45" t="s">
        <v>107</v>
      </c>
      <c r="L11" s="46">
        <v>6</v>
      </c>
      <c r="M11" s="45" t="s">
        <v>144</v>
      </c>
      <c r="N11" s="46">
        <v>2</v>
      </c>
      <c r="O11" s="45" t="s">
        <v>110</v>
      </c>
      <c r="P11" s="46">
        <v>19</v>
      </c>
      <c r="Q11" s="45" t="s">
        <v>114</v>
      </c>
      <c r="R11" s="81">
        <v>16</v>
      </c>
    </row>
    <row r="12" spans="1:18" s="44" customFormat="1" ht="15.75" customHeight="1">
      <c r="A12" s="45" t="s">
        <v>121</v>
      </c>
      <c r="B12" s="46">
        <v>6</v>
      </c>
      <c r="C12" s="45" t="s">
        <v>213</v>
      </c>
      <c r="D12" s="46">
        <v>1</v>
      </c>
      <c r="E12" s="88" t="s">
        <v>18</v>
      </c>
      <c r="F12" s="89">
        <v>1</v>
      </c>
      <c r="G12" s="45" t="s">
        <v>23</v>
      </c>
      <c r="H12" s="46">
        <v>61</v>
      </c>
      <c r="I12" s="45" t="s">
        <v>48</v>
      </c>
      <c r="J12" s="46">
        <v>6</v>
      </c>
      <c r="K12" s="45" t="s">
        <v>108</v>
      </c>
      <c r="L12" s="46">
        <v>30</v>
      </c>
      <c r="M12" s="45" t="s">
        <v>68</v>
      </c>
      <c r="N12" s="46">
        <v>1</v>
      </c>
      <c r="O12" s="45" t="s">
        <v>111</v>
      </c>
      <c r="P12" s="46">
        <v>138</v>
      </c>
      <c r="Q12" s="45" t="s">
        <v>115</v>
      </c>
      <c r="R12" s="81">
        <v>1</v>
      </c>
    </row>
    <row r="13" spans="1:18" s="44" customFormat="1" ht="15.75" customHeight="1">
      <c r="A13" s="45" t="s">
        <v>124</v>
      </c>
      <c r="B13" s="46">
        <v>15</v>
      </c>
      <c r="C13" s="45" t="s">
        <v>214</v>
      </c>
      <c r="D13" s="46">
        <v>1</v>
      </c>
      <c r="E13" s="88" t="s">
        <v>92</v>
      </c>
      <c r="F13" s="89">
        <v>1</v>
      </c>
      <c r="G13" s="45" t="s">
        <v>106</v>
      </c>
      <c r="H13" s="46">
        <v>10</v>
      </c>
      <c r="I13" s="45" t="s">
        <v>16</v>
      </c>
      <c r="J13" s="46">
        <v>1</v>
      </c>
      <c r="K13" s="45" t="s">
        <v>21</v>
      </c>
      <c r="L13" s="46">
        <v>5</v>
      </c>
      <c r="M13" s="45" t="s">
        <v>42</v>
      </c>
      <c r="N13" s="46">
        <v>1</v>
      </c>
      <c r="O13" s="45" t="s">
        <v>128</v>
      </c>
      <c r="P13" s="46">
        <v>14</v>
      </c>
      <c r="Q13" s="45" t="s">
        <v>146</v>
      </c>
      <c r="R13" s="81">
        <v>2</v>
      </c>
    </row>
    <row r="14" spans="1:18" s="44" customFormat="1" ht="15.75" customHeight="1">
      <c r="A14" s="45" t="s">
        <v>126</v>
      </c>
      <c r="B14" s="46">
        <v>2</v>
      </c>
      <c r="C14" s="45" t="s">
        <v>215</v>
      </c>
      <c r="D14" s="46">
        <v>1</v>
      </c>
      <c r="E14" s="88" t="s">
        <v>159</v>
      </c>
      <c r="F14" s="89">
        <v>1</v>
      </c>
      <c r="G14" s="45" t="s">
        <v>109</v>
      </c>
      <c r="H14" s="46">
        <v>42</v>
      </c>
      <c r="I14" s="45" t="s">
        <v>120</v>
      </c>
      <c r="J14" s="46">
        <v>1</v>
      </c>
      <c r="K14" s="45" t="s">
        <v>113</v>
      </c>
      <c r="L14" s="46">
        <v>9</v>
      </c>
      <c r="M14" s="45" t="s">
        <v>145</v>
      </c>
      <c r="N14" s="46">
        <v>1</v>
      </c>
      <c r="O14" s="45" t="s">
        <v>129</v>
      </c>
      <c r="P14" s="46">
        <v>1</v>
      </c>
      <c r="Q14" s="45" t="s">
        <v>147</v>
      </c>
      <c r="R14" s="81">
        <v>1</v>
      </c>
    </row>
    <row r="15" spans="1:18" s="44" customFormat="1" ht="15.75" customHeight="1">
      <c r="A15" s="45" t="s">
        <v>63</v>
      </c>
      <c r="B15" s="46">
        <v>3</v>
      </c>
      <c r="C15" s="45" t="s">
        <v>222</v>
      </c>
      <c r="D15" s="46">
        <v>1</v>
      </c>
      <c r="E15" s="88" t="s">
        <v>94</v>
      </c>
      <c r="F15" s="89">
        <v>1</v>
      </c>
      <c r="G15" s="45" t="s">
        <v>22</v>
      </c>
      <c r="H15" s="46">
        <v>15</v>
      </c>
      <c r="I15" s="45" t="s">
        <v>127</v>
      </c>
      <c r="J15" s="46">
        <v>9</v>
      </c>
      <c r="K15" s="45" t="s">
        <v>55</v>
      </c>
      <c r="L15" s="46">
        <v>1</v>
      </c>
      <c r="M15" s="45" t="s">
        <v>70</v>
      </c>
      <c r="N15" s="46">
        <v>2</v>
      </c>
      <c r="O15" s="45" t="s">
        <v>157</v>
      </c>
      <c r="P15" s="46">
        <v>11</v>
      </c>
      <c r="Q15" s="45" t="s">
        <v>176</v>
      </c>
      <c r="R15" s="81">
        <v>1</v>
      </c>
    </row>
    <row r="16" spans="1:18" s="44" customFormat="1" ht="15.75" customHeight="1">
      <c r="A16" s="45" t="s">
        <v>136</v>
      </c>
      <c r="B16" s="46">
        <v>12</v>
      </c>
      <c r="C16" s="45" t="s">
        <v>74</v>
      </c>
      <c r="D16" s="46">
        <v>1</v>
      </c>
      <c r="E16" s="88" t="s">
        <v>1239</v>
      </c>
      <c r="F16" s="89">
        <v>3</v>
      </c>
      <c r="G16" s="45" t="s">
        <v>117</v>
      </c>
      <c r="H16" s="46">
        <v>14</v>
      </c>
      <c r="I16" s="45" t="s">
        <v>140</v>
      </c>
      <c r="J16" s="46">
        <v>1</v>
      </c>
      <c r="K16" s="45" t="s">
        <v>166</v>
      </c>
      <c r="L16" s="46">
        <v>1</v>
      </c>
      <c r="M16" s="45" t="s">
        <v>148</v>
      </c>
      <c r="N16" s="46">
        <v>5</v>
      </c>
      <c r="O16" s="45" t="s">
        <v>131</v>
      </c>
      <c r="P16" s="46">
        <v>1</v>
      </c>
      <c r="Q16" s="45" t="s">
        <v>1231</v>
      </c>
      <c r="R16" s="81">
        <v>15</v>
      </c>
    </row>
    <row r="17" spans="1:18" s="44" customFormat="1" ht="15.75" customHeight="1">
      <c r="A17" s="45" t="s">
        <v>28</v>
      </c>
      <c r="B17" s="46">
        <v>36</v>
      </c>
      <c r="C17" s="45" t="s">
        <v>75</v>
      </c>
      <c r="D17" s="46">
        <v>1</v>
      </c>
      <c r="E17" s="88" t="s">
        <v>161</v>
      </c>
      <c r="F17" s="89">
        <v>1</v>
      </c>
      <c r="G17" s="45" t="s">
        <v>91</v>
      </c>
      <c r="H17" s="46">
        <v>1</v>
      </c>
      <c r="I17" s="45" t="s">
        <v>67</v>
      </c>
      <c r="J17" s="46">
        <v>6</v>
      </c>
      <c r="K17" s="45" t="s">
        <v>167</v>
      </c>
      <c r="L17" s="46">
        <v>1</v>
      </c>
      <c r="M17" s="45" t="s">
        <v>149</v>
      </c>
      <c r="N17" s="46">
        <v>1</v>
      </c>
      <c r="O17" s="45" t="s">
        <v>189</v>
      </c>
      <c r="P17" s="46">
        <v>1</v>
      </c>
      <c r="Q17" s="80" t="s">
        <v>26</v>
      </c>
      <c r="R17" s="81">
        <v>1</v>
      </c>
    </row>
    <row r="18" spans="1:18" s="44" customFormat="1" ht="15.75" customHeight="1">
      <c r="A18" s="45" t="s">
        <v>43</v>
      </c>
      <c r="B18" s="46">
        <v>2</v>
      </c>
      <c r="C18" s="45" t="s">
        <v>219</v>
      </c>
      <c r="D18" s="46">
        <v>1</v>
      </c>
      <c r="E18" s="88" t="s">
        <v>190</v>
      </c>
      <c r="F18" s="89">
        <v>2</v>
      </c>
      <c r="G18" s="45" t="s">
        <v>93</v>
      </c>
      <c r="H18" s="46">
        <v>5</v>
      </c>
      <c r="I18" s="45" t="s">
        <v>1236</v>
      </c>
      <c r="J18" s="46">
        <v>1</v>
      </c>
      <c r="K18" s="45" t="s">
        <v>168</v>
      </c>
      <c r="L18" s="46">
        <v>1</v>
      </c>
      <c r="M18" s="45" t="s">
        <v>27</v>
      </c>
      <c r="N18" s="46">
        <v>3</v>
      </c>
      <c r="O18" s="45" t="s">
        <v>81</v>
      </c>
      <c r="P18" s="46">
        <v>1</v>
      </c>
      <c r="Q18" s="45" t="s">
        <v>178</v>
      </c>
      <c r="R18" s="81">
        <v>1</v>
      </c>
    </row>
    <row r="19" spans="1:18" s="44" customFormat="1" ht="15.75" customHeight="1">
      <c r="A19" s="45" t="s">
        <v>138</v>
      </c>
      <c r="B19" s="46">
        <v>13</v>
      </c>
      <c r="C19" s="45" t="s">
        <v>76</v>
      </c>
      <c r="D19" s="46">
        <v>1</v>
      </c>
      <c r="E19" s="88" t="s">
        <v>191</v>
      </c>
      <c r="F19" s="89">
        <v>1</v>
      </c>
      <c r="G19" s="45" t="s">
        <v>118</v>
      </c>
      <c r="H19" s="46">
        <v>10</v>
      </c>
      <c r="I19" s="45" t="s">
        <v>134</v>
      </c>
      <c r="J19" s="46">
        <v>1</v>
      </c>
      <c r="K19" s="45" t="s">
        <v>169</v>
      </c>
      <c r="L19" s="46">
        <v>1</v>
      </c>
      <c r="M19" s="45" t="s">
        <v>152</v>
      </c>
      <c r="N19" s="46">
        <v>2</v>
      </c>
      <c r="O19" s="45" t="s">
        <v>199</v>
      </c>
      <c r="P19" s="46">
        <v>1</v>
      </c>
      <c r="Q19" s="45" t="s">
        <v>86</v>
      </c>
      <c r="R19" s="81">
        <v>1</v>
      </c>
    </row>
    <row r="20" spans="1:18" s="44" customFormat="1" ht="15.75" customHeight="1">
      <c r="A20" s="45" t="s">
        <v>1235</v>
      </c>
      <c r="B20" s="46">
        <v>1</v>
      </c>
      <c r="C20" s="45" t="s">
        <v>216</v>
      </c>
      <c r="D20" s="46">
        <v>1</v>
      </c>
      <c r="E20" s="88" t="s">
        <v>196</v>
      </c>
      <c r="F20" s="89">
        <v>1</v>
      </c>
      <c r="G20" s="45" t="s">
        <v>139</v>
      </c>
      <c r="H20" s="46">
        <v>10</v>
      </c>
      <c r="I20" s="45" t="s">
        <v>135</v>
      </c>
      <c r="J20" s="46">
        <v>3</v>
      </c>
      <c r="K20" s="45" t="s">
        <v>58</v>
      </c>
      <c r="L20" s="46">
        <v>1</v>
      </c>
      <c r="M20" s="45" t="s">
        <v>153</v>
      </c>
      <c r="N20" s="46">
        <v>1</v>
      </c>
      <c r="O20" s="45" t="s">
        <v>1242</v>
      </c>
      <c r="P20" s="46">
        <v>4</v>
      </c>
      <c r="Q20" s="45" t="s">
        <v>179</v>
      </c>
      <c r="R20" s="81">
        <v>1</v>
      </c>
    </row>
    <row r="21" spans="1:18" s="44" customFormat="1" ht="15.75" customHeight="1">
      <c r="A21" s="45" t="s">
        <v>71</v>
      </c>
      <c r="B21" s="46">
        <v>1</v>
      </c>
      <c r="C21" s="45" t="s">
        <v>77</v>
      </c>
      <c r="D21" s="46">
        <v>1</v>
      </c>
      <c r="E21" s="88" t="s">
        <v>198</v>
      </c>
      <c r="F21" s="89">
        <v>1</v>
      </c>
      <c r="G21" s="45" t="s">
        <v>186</v>
      </c>
      <c r="H21" s="46">
        <v>1</v>
      </c>
      <c r="I21" s="45" t="s">
        <v>29</v>
      </c>
      <c r="J21" s="46">
        <v>2</v>
      </c>
      <c r="K21" s="45" t="s">
        <v>39</v>
      </c>
      <c r="L21" s="46">
        <v>1</v>
      </c>
      <c r="M21" s="45" t="s">
        <v>154</v>
      </c>
      <c r="N21" s="46">
        <v>1</v>
      </c>
      <c r="O21" s="45" t="s">
        <v>201</v>
      </c>
      <c r="P21" s="46">
        <v>1</v>
      </c>
      <c r="Q21" s="45" t="s">
        <v>87</v>
      </c>
      <c r="R21" s="81">
        <v>1</v>
      </c>
    </row>
    <row r="22" spans="1:18" s="44" customFormat="1" ht="15.75" customHeight="1">
      <c r="A22" s="45" t="s">
        <v>72</v>
      </c>
      <c r="B22" s="46">
        <v>2</v>
      </c>
      <c r="C22" s="23" t="s">
        <v>60</v>
      </c>
      <c r="D22" s="46">
        <v>1</v>
      </c>
      <c r="E22" s="88" t="s">
        <v>34</v>
      </c>
      <c r="F22" s="89">
        <v>1</v>
      </c>
      <c r="G22" s="45" t="s">
        <v>1237</v>
      </c>
      <c r="H22" s="46">
        <v>5</v>
      </c>
      <c r="I22" s="45" t="s">
        <v>137</v>
      </c>
      <c r="J22" s="46">
        <v>2</v>
      </c>
      <c r="K22" s="45" t="s">
        <v>170</v>
      </c>
      <c r="L22" s="46">
        <v>1</v>
      </c>
      <c r="M22" s="45" t="s">
        <v>35</v>
      </c>
      <c r="N22" s="46">
        <v>2</v>
      </c>
      <c r="O22" s="45" t="s">
        <v>202</v>
      </c>
      <c r="P22" s="46">
        <v>1</v>
      </c>
      <c r="Q22" s="45" t="s">
        <v>88</v>
      </c>
      <c r="R22" s="81">
        <v>1</v>
      </c>
    </row>
    <row r="23" spans="1:18" s="44" customFormat="1" ht="15.75" customHeight="1">
      <c r="A23" s="45" t="s">
        <v>142</v>
      </c>
      <c r="B23" s="46">
        <v>6</v>
      </c>
      <c r="C23" s="45" t="s">
        <v>78</v>
      </c>
      <c r="D23" s="46">
        <v>1</v>
      </c>
      <c r="E23" s="88" t="s">
        <v>90</v>
      </c>
      <c r="F23" s="89">
        <v>8</v>
      </c>
      <c r="G23" s="45" t="s">
        <v>61</v>
      </c>
      <c r="H23" s="46">
        <v>3</v>
      </c>
      <c r="I23" s="45" t="s">
        <v>69</v>
      </c>
      <c r="J23" s="46">
        <v>13</v>
      </c>
      <c r="K23" s="45" t="s">
        <v>171</v>
      </c>
      <c r="L23" s="46">
        <v>1</v>
      </c>
      <c r="M23" s="45" t="s">
        <v>155</v>
      </c>
      <c r="N23" s="46">
        <v>1</v>
      </c>
      <c r="O23" s="45" t="s">
        <v>82</v>
      </c>
      <c r="P23" s="46">
        <v>1</v>
      </c>
      <c r="Q23" s="80" t="s">
        <v>30</v>
      </c>
      <c r="R23" s="81">
        <v>1</v>
      </c>
    </row>
    <row r="24" spans="1:18" s="44" customFormat="1" ht="15.75" customHeight="1">
      <c r="A24" s="45" t="s">
        <v>143</v>
      </c>
      <c r="B24" s="46">
        <v>7</v>
      </c>
      <c r="C24" s="45" t="s">
        <v>217</v>
      </c>
      <c r="D24" s="46">
        <v>1</v>
      </c>
      <c r="E24" s="88" t="s">
        <v>24</v>
      </c>
      <c r="F24" s="89">
        <v>3</v>
      </c>
      <c r="G24" s="45" t="s">
        <v>141</v>
      </c>
      <c r="H24" s="46">
        <v>2</v>
      </c>
      <c r="I24" s="45" t="s">
        <v>150</v>
      </c>
      <c r="J24" s="46">
        <v>2</v>
      </c>
      <c r="K24" s="45" t="s">
        <v>172</v>
      </c>
      <c r="L24" s="46">
        <v>1</v>
      </c>
      <c r="M24" s="45" t="s">
        <v>37</v>
      </c>
      <c r="N24" s="46">
        <v>1</v>
      </c>
      <c r="O24" s="45" t="s">
        <v>203</v>
      </c>
      <c r="P24" s="46">
        <v>1</v>
      </c>
      <c r="Q24" s="80" t="s">
        <v>32</v>
      </c>
      <c r="R24" s="81">
        <v>1</v>
      </c>
    </row>
    <row r="25" spans="1:18" s="44" customFormat="1" ht="15.75" customHeight="1">
      <c r="A25" s="45" t="s">
        <v>151</v>
      </c>
      <c r="B25" s="46">
        <v>8</v>
      </c>
      <c r="C25" s="45" t="s">
        <v>79</v>
      </c>
      <c r="D25" s="46">
        <v>1</v>
      </c>
      <c r="E25" s="88" t="s">
        <v>1211</v>
      </c>
      <c r="F25" s="89">
        <v>1</v>
      </c>
      <c r="G25" s="45" t="s">
        <v>162</v>
      </c>
      <c r="H25" s="46">
        <v>15</v>
      </c>
      <c r="I25" s="45" t="s">
        <v>181</v>
      </c>
      <c r="J25" s="46">
        <v>5</v>
      </c>
      <c r="K25" s="45" t="s">
        <v>173</v>
      </c>
      <c r="L25" s="46">
        <v>1</v>
      </c>
      <c r="M25" s="45" t="s">
        <v>156</v>
      </c>
      <c r="N25" s="46">
        <v>1</v>
      </c>
      <c r="O25" s="45" t="s">
        <v>204</v>
      </c>
      <c r="P25" s="46">
        <v>1</v>
      </c>
      <c r="Q25" s="80" t="s">
        <v>33</v>
      </c>
      <c r="R25" s="81">
        <v>1</v>
      </c>
    </row>
    <row r="26" spans="1:18" s="44" customFormat="1" ht="15.75" customHeight="1">
      <c r="A26" s="45" t="s">
        <v>31</v>
      </c>
      <c r="B26" s="46">
        <v>6</v>
      </c>
      <c r="C26" s="45" t="s">
        <v>66</v>
      </c>
      <c r="D26" s="46">
        <v>2</v>
      </c>
      <c r="E26" s="88" t="s">
        <v>38</v>
      </c>
      <c r="F26" s="89">
        <v>1</v>
      </c>
      <c r="G26" s="45" t="s">
        <v>62</v>
      </c>
      <c r="H26" s="46">
        <v>3</v>
      </c>
      <c r="I26" s="45" t="s">
        <v>182</v>
      </c>
      <c r="J26" s="46">
        <v>1</v>
      </c>
      <c r="K26" s="45" t="s">
        <v>174</v>
      </c>
      <c r="L26" s="46">
        <v>1</v>
      </c>
      <c r="M26" s="45" t="s">
        <v>1227</v>
      </c>
      <c r="N26" s="46">
        <v>2</v>
      </c>
      <c r="O26" s="45" t="s">
        <v>83</v>
      </c>
      <c r="P26" s="46">
        <v>1</v>
      </c>
      <c r="Q26" s="45" t="s">
        <v>180</v>
      </c>
      <c r="R26" s="81">
        <v>1</v>
      </c>
    </row>
    <row r="27" spans="1:18" s="44" customFormat="1" ht="15.75" customHeight="1">
      <c r="A27" s="45" t="s">
        <v>832</v>
      </c>
      <c r="B27" s="46">
        <v>1</v>
      </c>
      <c r="C27" s="45" t="s">
        <v>218</v>
      </c>
      <c r="D27" s="46">
        <v>1</v>
      </c>
      <c r="E27" s="88" t="s">
        <v>207</v>
      </c>
      <c r="F27" s="89">
        <v>1</v>
      </c>
      <c r="G27" s="45" t="s">
        <v>1238</v>
      </c>
      <c r="H27" s="46">
        <v>3</v>
      </c>
      <c r="I27" s="45" t="s">
        <v>194</v>
      </c>
      <c r="J27" s="46">
        <v>1</v>
      </c>
      <c r="K27" s="45" t="s">
        <v>64</v>
      </c>
      <c r="L27" s="46">
        <v>3</v>
      </c>
      <c r="M27" s="45" t="s">
        <v>183</v>
      </c>
      <c r="N27" s="46">
        <v>5</v>
      </c>
      <c r="O27" s="45" t="s">
        <v>1243</v>
      </c>
      <c r="P27" s="46">
        <v>11</v>
      </c>
      <c r="Q27" s="45" t="s">
        <v>1232</v>
      </c>
      <c r="R27" s="81">
        <v>10</v>
      </c>
    </row>
    <row r="28" spans="1:18" s="44" customFormat="1" ht="15.75" customHeight="1">
      <c r="A28" s="45" t="s">
        <v>1234</v>
      </c>
      <c r="B28" s="46">
        <v>1</v>
      </c>
      <c r="C28" s="45" t="s">
        <v>221</v>
      </c>
      <c r="D28" s="46">
        <v>1</v>
      </c>
      <c r="E28" s="88" t="s">
        <v>208</v>
      </c>
      <c r="F28" s="89">
        <v>1</v>
      </c>
      <c r="G28" s="45" t="s">
        <v>164</v>
      </c>
      <c r="H28" s="46">
        <v>1</v>
      </c>
      <c r="I28" s="45" t="s">
        <v>197</v>
      </c>
      <c r="J28" s="46">
        <v>1</v>
      </c>
      <c r="K28" s="45" t="s">
        <v>65</v>
      </c>
      <c r="L28" s="46">
        <v>3</v>
      </c>
      <c r="M28" s="45" t="s">
        <v>187</v>
      </c>
      <c r="N28" s="46">
        <v>1</v>
      </c>
      <c r="O28" s="45" t="s">
        <v>205</v>
      </c>
      <c r="P28" s="46">
        <v>1</v>
      </c>
      <c r="Q28" s="45" t="s">
        <v>89</v>
      </c>
      <c r="R28" s="81">
        <v>1</v>
      </c>
    </row>
    <row r="29" spans="1:18" s="44" customFormat="1" ht="15.75" customHeight="1">
      <c r="A29" s="45" t="s">
        <v>1223</v>
      </c>
      <c r="B29" s="46">
        <v>1</v>
      </c>
      <c r="C29" s="45" t="s">
        <v>220</v>
      </c>
      <c r="D29" s="46">
        <v>1</v>
      </c>
      <c r="E29" s="88" t="s">
        <v>95</v>
      </c>
      <c r="F29" s="89">
        <v>1</v>
      </c>
      <c r="G29" s="45" t="s">
        <v>165</v>
      </c>
      <c r="H29" s="46">
        <v>1</v>
      </c>
      <c r="I29" s="45" t="s">
        <v>195</v>
      </c>
      <c r="J29" s="46">
        <v>1</v>
      </c>
      <c r="K29" s="45" t="s">
        <v>175</v>
      </c>
      <c r="L29" s="46">
        <v>1</v>
      </c>
      <c r="M29" s="45" t="s">
        <v>1228</v>
      </c>
      <c r="N29" s="46">
        <v>5</v>
      </c>
      <c r="O29" s="45" t="s">
        <v>73</v>
      </c>
      <c r="P29" s="46">
        <v>7</v>
      </c>
      <c r="Q29" s="45" t="s">
        <v>185</v>
      </c>
      <c r="R29" s="81">
        <v>1</v>
      </c>
    </row>
    <row r="30" spans="1:18" s="44" customFormat="1" ht="7.5" customHeight="1">
      <c r="A30" s="47"/>
      <c r="B30" s="51"/>
      <c r="C30" s="47"/>
      <c r="D30" s="51"/>
      <c r="E30" s="47"/>
      <c r="F30" s="51"/>
      <c r="G30" s="47"/>
      <c r="H30" s="51"/>
      <c r="I30" s="47"/>
      <c r="J30" s="51"/>
      <c r="K30" s="47"/>
      <c r="L30" s="51"/>
      <c r="M30" s="47"/>
      <c r="N30" s="51"/>
      <c r="O30" s="47"/>
      <c r="P30" s="51"/>
      <c r="Q30" s="47"/>
      <c r="R30" s="51"/>
    </row>
    <row r="31" spans="1:18" s="75" customFormat="1" ht="15.75" customHeight="1">
      <c r="A31" s="74" t="s">
        <v>46</v>
      </c>
      <c r="B31" s="69">
        <v>5</v>
      </c>
      <c r="C31" s="74" t="s">
        <v>46</v>
      </c>
      <c r="D31" s="69">
        <v>3</v>
      </c>
      <c r="E31" s="74" t="s">
        <v>46</v>
      </c>
      <c r="F31" s="69">
        <v>5</v>
      </c>
      <c r="G31" s="74" t="s">
        <v>46</v>
      </c>
      <c r="H31" s="69">
        <v>5</v>
      </c>
      <c r="I31" s="74" t="s">
        <v>46</v>
      </c>
      <c r="J31" s="69">
        <v>3</v>
      </c>
      <c r="K31" s="74" t="s">
        <v>46</v>
      </c>
      <c r="L31" s="69">
        <v>2</v>
      </c>
      <c r="M31" s="74" t="s">
        <v>46</v>
      </c>
      <c r="N31" s="69">
        <v>2</v>
      </c>
      <c r="O31" s="74" t="s">
        <v>46</v>
      </c>
      <c r="P31" s="69">
        <v>2</v>
      </c>
      <c r="Q31" s="74" t="s">
        <v>46</v>
      </c>
      <c r="R31" s="69">
        <v>5</v>
      </c>
    </row>
    <row r="32" spans="1:18" s="75" customFormat="1" ht="15.75" customHeight="1">
      <c r="A32" s="70" t="s">
        <v>49</v>
      </c>
      <c r="B32" s="71">
        <v>-50</v>
      </c>
      <c r="C32" s="70" t="s">
        <v>49</v>
      </c>
      <c r="D32" s="71">
        <v>0</v>
      </c>
      <c r="E32" s="70" t="s">
        <v>49</v>
      </c>
      <c r="F32" s="71">
        <v>0</v>
      </c>
      <c r="G32" s="70" t="s">
        <v>49</v>
      </c>
      <c r="H32" s="71">
        <v>0</v>
      </c>
      <c r="I32" s="70" t="s">
        <v>49</v>
      </c>
      <c r="J32" s="71">
        <v>50</v>
      </c>
      <c r="K32" s="70" t="s">
        <v>49</v>
      </c>
      <c r="L32" s="71">
        <v>0</v>
      </c>
      <c r="M32" s="70" t="s">
        <v>49</v>
      </c>
      <c r="N32" s="71">
        <v>0</v>
      </c>
      <c r="O32" s="70" t="s">
        <v>49</v>
      </c>
      <c r="P32" s="71">
        <v>0</v>
      </c>
      <c r="Q32" s="70" t="s">
        <v>49</v>
      </c>
      <c r="R32" s="71">
        <v>0</v>
      </c>
    </row>
    <row r="33" spans="1:18" s="75" customFormat="1" ht="15.75" customHeight="1">
      <c r="A33" s="72" t="s">
        <v>50</v>
      </c>
      <c r="B33" s="73">
        <f>10-COUNTA(B40:B49)</f>
        <v>3</v>
      </c>
      <c r="C33" s="72" t="s">
        <v>50</v>
      </c>
      <c r="D33" s="73">
        <f>10-COUNTA(D40:D49)</f>
        <v>10</v>
      </c>
      <c r="E33" s="72" t="s">
        <v>50</v>
      </c>
      <c r="F33" s="73">
        <f>10-COUNTA(F40:F49)</f>
        <v>8</v>
      </c>
      <c r="G33" s="72" t="s">
        <v>50</v>
      </c>
      <c r="H33" s="73">
        <f>10-COUNTA(H40:H49)</f>
        <v>8</v>
      </c>
      <c r="I33" s="72" t="s">
        <v>50</v>
      </c>
      <c r="J33" s="73">
        <f>10-COUNTA(J40:J49)</f>
        <v>8</v>
      </c>
      <c r="K33" s="72" t="s">
        <v>50</v>
      </c>
      <c r="L33" s="73">
        <f>10-COUNTA(L40:L49)</f>
        <v>10</v>
      </c>
      <c r="M33" s="72" t="s">
        <v>50</v>
      </c>
      <c r="N33" s="73">
        <f>10-COUNTA(N40:N49)</f>
        <v>5</v>
      </c>
      <c r="O33" s="72" t="s">
        <v>50</v>
      </c>
      <c r="P33" s="73">
        <f>10-COUNTA(P40:P49)</f>
        <v>3</v>
      </c>
      <c r="Q33" s="72" t="s">
        <v>50</v>
      </c>
      <c r="R33" s="73">
        <f>10-COUNTA(R40:R49)</f>
        <v>8</v>
      </c>
    </row>
    <row r="34" spans="1:18" s="33" customFormat="1" ht="7.5" customHeight="1">
      <c r="A34" s="37"/>
      <c r="B34" s="52"/>
      <c r="C34" s="37"/>
      <c r="D34" s="52"/>
      <c r="E34" s="37"/>
      <c r="F34" s="52"/>
      <c r="G34" s="37"/>
      <c r="H34" s="52"/>
      <c r="I34" s="37"/>
      <c r="J34" s="52"/>
      <c r="K34" s="37"/>
      <c r="L34" s="52"/>
      <c r="M34" s="37"/>
      <c r="N34" s="52"/>
      <c r="O34" s="37"/>
      <c r="P34" s="52"/>
      <c r="Q34" s="37"/>
      <c r="R34" s="52"/>
    </row>
    <row r="35" spans="1:18" s="22" customFormat="1" ht="15.75" customHeight="1">
      <c r="A35" s="20"/>
      <c r="B35" s="53"/>
      <c r="C35" s="20"/>
      <c r="D35" s="53"/>
      <c r="E35" s="20"/>
      <c r="F35" s="53"/>
      <c r="G35" s="20"/>
      <c r="H35" s="53"/>
      <c r="I35" s="20"/>
      <c r="J35" s="53"/>
      <c r="K35" s="20"/>
      <c r="L35" s="53"/>
      <c r="M35" s="66"/>
      <c r="N35" s="67"/>
      <c r="O35" s="68" t="s">
        <v>45</v>
      </c>
      <c r="P35" s="114">
        <f ca="1">TODAY()</f>
        <v>41825</v>
      </c>
      <c r="Q35" s="115"/>
      <c r="R35" s="114"/>
    </row>
    <row r="36" spans="1:18" s="22" customFormat="1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9"/>
      <c r="N36" s="29"/>
      <c r="O36" s="31"/>
      <c r="P36" s="49"/>
      <c r="Q36" s="30"/>
      <c r="R36" s="49"/>
    </row>
    <row r="37" spans="1:12" s="22" customFormat="1" ht="15.75" customHeight="1">
      <c r="A37" s="29" t="s">
        <v>44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8" s="22" customFormat="1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s="33" customFormat="1" ht="30.75" customHeight="1">
      <c r="A39" s="110" t="s">
        <v>7</v>
      </c>
      <c r="B39" s="111"/>
      <c r="C39" s="112" t="s">
        <v>9</v>
      </c>
      <c r="D39" s="111"/>
      <c r="E39" s="110" t="s">
        <v>41</v>
      </c>
      <c r="F39" s="111"/>
      <c r="G39" s="110" t="s">
        <v>20</v>
      </c>
      <c r="H39" s="111"/>
      <c r="I39" s="113" t="s">
        <v>8</v>
      </c>
      <c r="J39" s="111"/>
      <c r="K39" s="110" t="s">
        <v>13</v>
      </c>
      <c r="L39" s="111"/>
      <c r="M39" s="110" t="s">
        <v>12</v>
      </c>
      <c r="N39" s="111"/>
      <c r="O39" s="110" t="s">
        <v>11</v>
      </c>
      <c r="P39" s="111"/>
      <c r="Q39" s="110" t="s">
        <v>14</v>
      </c>
      <c r="R39" s="111"/>
    </row>
    <row r="40" spans="1:18" s="86" customFormat="1" ht="12.75" customHeight="1">
      <c r="A40" s="45" t="s">
        <v>192</v>
      </c>
      <c r="B40" s="46">
        <v>2</v>
      </c>
      <c r="C40" s="45"/>
      <c r="D40" s="83"/>
      <c r="E40" s="88" t="s">
        <v>206</v>
      </c>
      <c r="F40" s="89">
        <v>1</v>
      </c>
      <c r="G40" s="45" t="s">
        <v>59</v>
      </c>
      <c r="H40" s="46">
        <v>1</v>
      </c>
      <c r="I40" s="45" t="s">
        <v>132</v>
      </c>
      <c r="J40" s="46">
        <v>5</v>
      </c>
      <c r="K40" s="84"/>
      <c r="L40" s="84"/>
      <c r="M40" s="45" t="s">
        <v>188</v>
      </c>
      <c r="N40" s="46">
        <v>1</v>
      </c>
      <c r="O40" s="45" t="s">
        <v>85</v>
      </c>
      <c r="P40" s="46">
        <v>1</v>
      </c>
      <c r="Q40" s="45" t="s">
        <v>177</v>
      </c>
      <c r="R40" s="81">
        <v>1</v>
      </c>
    </row>
    <row r="41" spans="1:18" s="86" customFormat="1" ht="12.75" customHeight="1">
      <c r="A41" s="45" t="s">
        <v>193</v>
      </c>
      <c r="B41" s="46">
        <v>1</v>
      </c>
      <c r="C41" s="45"/>
      <c r="D41" s="46"/>
      <c r="E41" s="88" t="s">
        <v>160</v>
      </c>
      <c r="F41" s="89">
        <v>1</v>
      </c>
      <c r="G41" s="45" t="s">
        <v>163</v>
      </c>
      <c r="H41" s="46">
        <v>1</v>
      </c>
      <c r="I41" s="45" t="s">
        <v>133</v>
      </c>
      <c r="J41" s="46">
        <v>1</v>
      </c>
      <c r="K41" s="84"/>
      <c r="L41" s="84"/>
      <c r="M41" s="45" t="s">
        <v>157</v>
      </c>
      <c r="N41" s="46">
        <v>1</v>
      </c>
      <c r="O41" s="45" t="s">
        <v>80</v>
      </c>
      <c r="P41" s="46">
        <v>1</v>
      </c>
      <c r="Q41" s="45" t="s">
        <v>184</v>
      </c>
      <c r="R41" s="81">
        <v>1</v>
      </c>
    </row>
    <row r="42" spans="1:18" s="86" customFormat="1" ht="12.75">
      <c r="A42" s="45" t="s">
        <v>73</v>
      </c>
      <c r="B42" s="46">
        <v>1</v>
      </c>
      <c r="C42" s="85"/>
      <c r="D42" s="83"/>
      <c r="E42" s="45"/>
      <c r="F42" s="46"/>
      <c r="G42" s="45"/>
      <c r="H42" s="46"/>
      <c r="I42" s="45"/>
      <c r="J42" s="46"/>
      <c r="K42" s="84"/>
      <c r="L42" s="84"/>
      <c r="M42" s="85" t="s">
        <v>1224</v>
      </c>
      <c r="N42" s="83">
        <v>2</v>
      </c>
      <c r="O42" s="45" t="s">
        <v>130</v>
      </c>
      <c r="P42" s="46">
        <v>1</v>
      </c>
      <c r="Q42" s="80"/>
      <c r="R42" s="81"/>
    </row>
    <row r="43" spans="1:18" s="86" customFormat="1" ht="12.75">
      <c r="A43" s="45" t="s">
        <v>1210</v>
      </c>
      <c r="B43" s="46">
        <v>1</v>
      </c>
      <c r="C43" s="84"/>
      <c r="D43" s="87"/>
      <c r="E43" s="45"/>
      <c r="F43" s="46"/>
      <c r="G43" s="84"/>
      <c r="H43" s="87"/>
      <c r="I43" s="45"/>
      <c r="J43" s="46"/>
      <c r="K43" s="84"/>
      <c r="L43" s="84"/>
      <c r="M43" s="84" t="s">
        <v>1225</v>
      </c>
      <c r="N43" s="87">
        <v>2</v>
      </c>
      <c r="O43" s="45" t="s">
        <v>200</v>
      </c>
      <c r="P43" s="46">
        <v>1</v>
      </c>
      <c r="Q43" s="45"/>
      <c r="R43" s="81"/>
    </row>
    <row r="44" spans="1:18" s="86" customFormat="1" ht="12.75">
      <c r="A44" s="45" t="s">
        <v>140</v>
      </c>
      <c r="B44" s="46">
        <v>16</v>
      </c>
      <c r="C44" s="84"/>
      <c r="D44" s="87"/>
      <c r="E44" s="84"/>
      <c r="F44" s="87"/>
      <c r="G44" s="45"/>
      <c r="H44" s="46"/>
      <c r="I44" s="45"/>
      <c r="J44" s="46"/>
      <c r="K44" s="84"/>
      <c r="L44" s="84"/>
      <c r="M44" s="84" t="s">
        <v>1226</v>
      </c>
      <c r="N44" s="87">
        <v>2</v>
      </c>
      <c r="O44" s="45" t="s">
        <v>84</v>
      </c>
      <c r="P44" s="46">
        <v>1</v>
      </c>
      <c r="Q44" s="84"/>
      <c r="R44" s="84"/>
    </row>
    <row r="45" spans="1:18" s="86" customFormat="1" ht="12.75">
      <c r="A45" s="45" t="s">
        <v>1222</v>
      </c>
      <c r="B45" s="46">
        <v>5</v>
      </c>
      <c r="C45" s="84"/>
      <c r="D45" s="87"/>
      <c r="E45" s="45"/>
      <c r="F45" s="87"/>
      <c r="G45" s="45"/>
      <c r="H45" s="46"/>
      <c r="I45" s="45"/>
      <c r="J45" s="46"/>
      <c r="K45" s="84"/>
      <c r="L45" s="84"/>
      <c r="M45" s="84"/>
      <c r="N45" s="87"/>
      <c r="O45" s="45" t="s">
        <v>1230</v>
      </c>
      <c r="P45" s="46">
        <v>1</v>
      </c>
      <c r="Q45" s="84"/>
      <c r="R45" s="84"/>
    </row>
    <row r="46" spans="1:18" s="86" customFormat="1" ht="12.75">
      <c r="A46" s="45" t="s">
        <v>1233</v>
      </c>
      <c r="B46" s="46">
        <v>35</v>
      </c>
      <c r="C46" s="84"/>
      <c r="D46" s="87"/>
      <c r="E46" s="84"/>
      <c r="F46" s="87"/>
      <c r="G46" s="45"/>
      <c r="H46" s="46"/>
      <c r="I46" s="84"/>
      <c r="J46" s="46"/>
      <c r="K46" s="84"/>
      <c r="L46" s="84"/>
      <c r="M46" s="84"/>
      <c r="N46" s="87"/>
      <c r="O46" s="84" t="s">
        <v>1240</v>
      </c>
      <c r="P46" s="84">
        <v>3</v>
      </c>
      <c r="Q46" s="84"/>
      <c r="R46" s="84"/>
    </row>
    <row r="47" spans="1:18" s="86" customFormat="1" ht="12.75">
      <c r="A47" s="84"/>
      <c r="B47" s="87"/>
      <c r="C47" s="84"/>
      <c r="D47" s="87"/>
      <c r="E47" s="45"/>
      <c r="F47" s="87"/>
      <c r="G47" s="45"/>
      <c r="H47" s="46"/>
      <c r="I47" s="84"/>
      <c r="J47" s="87"/>
      <c r="K47" s="84"/>
      <c r="L47" s="84"/>
      <c r="M47" s="84"/>
      <c r="N47" s="87"/>
      <c r="O47" s="84"/>
      <c r="P47" s="84"/>
      <c r="Q47" s="84"/>
      <c r="R47" s="84"/>
    </row>
    <row r="48" spans="1:18" s="86" customFormat="1" ht="12.75">
      <c r="A48" s="45"/>
      <c r="B48" s="46"/>
      <c r="C48" s="84"/>
      <c r="D48" s="87"/>
      <c r="E48" s="84"/>
      <c r="F48" s="87"/>
      <c r="G48" s="84"/>
      <c r="H48" s="87"/>
      <c r="I48" s="45"/>
      <c r="J48" s="46"/>
      <c r="K48" s="84"/>
      <c r="L48" s="84"/>
      <c r="M48" s="84"/>
      <c r="N48" s="87"/>
      <c r="O48" s="84"/>
      <c r="P48" s="84"/>
      <c r="Q48" s="84"/>
      <c r="R48" s="84"/>
    </row>
    <row r="49" spans="1:18" s="86" customFormat="1" ht="12.75">
      <c r="A49" s="45"/>
      <c r="B49" s="46"/>
      <c r="C49" s="84"/>
      <c r="D49" s="87"/>
      <c r="E49" s="84"/>
      <c r="F49" s="87"/>
      <c r="G49" s="84"/>
      <c r="H49" s="87"/>
      <c r="I49" s="84"/>
      <c r="J49" s="84"/>
      <c r="K49" s="84"/>
      <c r="L49" s="84"/>
      <c r="M49" s="84"/>
      <c r="N49" s="87"/>
      <c r="O49" s="84"/>
      <c r="P49" s="84"/>
      <c r="Q49" s="84"/>
      <c r="R49" s="84"/>
    </row>
    <row r="50" s="86" customFormat="1" ht="12.75">
      <c r="D50" s="26"/>
    </row>
    <row r="51" spans="1:18" s="86" customFormat="1" ht="12.75">
      <c r="A51" s="106" t="s">
        <v>1229</v>
      </c>
      <c r="B51" s="107">
        <v>100</v>
      </c>
      <c r="C51" s="106" t="s">
        <v>1229</v>
      </c>
      <c r="D51" s="107">
        <f>B51</f>
        <v>100</v>
      </c>
      <c r="E51" s="106" t="s">
        <v>1229</v>
      </c>
      <c r="F51" s="107">
        <f>B51</f>
        <v>100</v>
      </c>
      <c r="G51" s="106" t="s">
        <v>1229</v>
      </c>
      <c r="H51" s="107">
        <f>B51</f>
        <v>100</v>
      </c>
      <c r="I51" s="106" t="s">
        <v>1229</v>
      </c>
      <c r="J51" s="107">
        <f>B51</f>
        <v>100</v>
      </c>
      <c r="K51" s="106" t="s">
        <v>1229</v>
      </c>
      <c r="L51" s="107">
        <f>B51</f>
        <v>100</v>
      </c>
      <c r="M51" s="106" t="s">
        <v>1229</v>
      </c>
      <c r="N51" s="107">
        <f>B51</f>
        <v>100</v>
      </c>
      <c r="O51" s="106" t="s">
        <v>1229</v>
      </c>
      <c r="P51" s="107">
        <f>B51</f>
        <v>100</v>
      </c>
      <c r="Q51" s="106" t="s">
        <v>1229</v>
      </c>
      <c r="R51" s="107">
        <f>B51</f>
        <v>100</v>
      </c>
    </row>
    <row r="52" s="86" customFormat="1" ht="12.75">
      <c r="D52" s="26"/>
    </row>
    <row r="53" s="86" customFormat="1" ht="12.75">
      <c r="D53" s="26"/>
    </row>
    <row r="54" s="86" customFormat="1" ht="12.75">
      <c r="D54" s="26"/>
    </row>
    <row r="55" s="86" customFormat="1" ht="12.75">
      <c r="D55" s="26"/>
    </row>
    <row r="56" s="86" customFormat="1" ht="12.75">
      <c r="D56" s="26"/>
    </row>
    <row r="57" s="86" customFormat="1" ht="12.75">
      <c r="D57" s="26"/>
    </row>
    <row r="58" s="22" customFormat="1" ht="14.25">
      <c r="D58" s="82"/>
    </row>
    <row r="59" s="22" customFormat="1" ht="14.25">
      <c r="D59" s="82"/>
    </row>
    <row r="60" s="22" customFormat="1" ht="14.25">
      <c r="D60" s="82"/>
    </row>
    <row r="61" s="22" customFormat="1" ht="14.25">
      <c r="D61" s="82"/>
    </row>
    <row r="62" s="22" customFormat="1" ht="14.25">
      <c r="D62" s="82"/>
    </row>
    <row r="63" s="22" customFormat="1" ht="14.25">
      <c r="D63" s="82"/>
    </row>
    <row r="64" s="22" customFormat="1" ht="14.25">
      <c r="D64" s="82"/>
    </row>
    <row r="65" s="22" customFormat="1" ht="14.25">
      <c r="D65" s="82"/>
    </row>
    <row r="66" s="22" customFormat="1" ht="14.25">
      <c r="D66" s="82"/>
    </row>
    <row r="67" s="22" customFormat="1" ht="14.25">
      <c r="D67" s="82"/>
    </row>
    <row r="68" s="22" customFormat="1" ht="14.25">
      <c r="D68" s="82"/>
    </row>
    <row r="69" s="22" customFormat="1" ht="14.25">
      <c r="D69" s="82"/>
    </row>
    <row r="70" s="22" customFormat="1" ht="14.25">
      <c r="D70" s="82"/>
    </row>
    <row r="71" s="22" customFormat="1" ht="14.25">
      <c r="D71" s="82"/>
    </row>
    <row r="72" s="22" customFormat="1" ht="14.25">
      <c r="D72" s="82"/>
    </row>
    <row r="73" s="22" customFormat="1" ht="14.25">
      <c r="D73" s="82"/>
    </row>
    <row r="74" s="22" customFormat="1" ht="14.25">
      <c r="D74" s="82"/>
    </row>
    <row r="75" s="22" customFormat="1" ht="14.25">
      <c r="D75" s="82"/>
    </row>
    <row r="76" s="22" customFormat="1" ht="14.25">
      <c r="D76" s="82"/>
    </row>
    <row r="77" s="22" customFormat="1" ht="14.25">
      <c r="D77" s="82"/>
    </row>
    <row r="78" s="22" customFormat="1" ht="14.25">
      <c r="D78" s="82"/>
    </row>
    <row r="79" s="22" customFormat="1" ht="14.25">
      <c r="D79" s="82"/>
    </row>
    <row r="80" s="22" customFormat="1" ht="14.25">
      <c r="D80" s="82"/>
    </row>
    <row r="81" s="22" customFormat="1" ht="14.25">
      <c r="D81" s="82"/>
    </row>
    <row r="82" s="22" customFormat="1" ht="14.25">
      <c r="D82" s="82"/>
    </row>
    <row r="83" s="22" customFormat="1" ht="14.25">
      <c r="D83" s="82"/>
    </row>
    <row r="84" s="22" customFormat="1" ht="14.25">
      <c r="D84" s="82"/>
    </row>
    <row r="85" s="22" customFormat="1" ht="14.25">
      <c r="D85" s="82"/>
    </row>
    <row r="86" s="22" customFormat="1" ht="14.25">
      <c r="D86" s="82"/>
    </row>
    <row r="87" s="22" customFormat="1" ht="14.25">
      <c r="D87" s="82"/>
    </row>
    <row r="88" s="22" customFormat="1" ht="14.25">
      <c r="D88" s="82"/>
    </row>
    <row r="89" s="22" customFormat="1" ht="14.25">
      <c r="D89" s="82"/>
    </row>
    <row r="90" s="22" customFormat="1" ht="14.25">
      <c r="D90" s="82"/>
    </row>
    <row r="91" s="22" customFormat="1" ht="14.25">
      <c r="D91" s="82"/>
    </row>
    <row r="92" s="22" customFormat="1" ht="14.25">
      <c r="D92" s="82"/>
    </row>
    <row r="93" s="22" customFormat="1" ht="14.25">
      <c r="D93" s="82"/>
    </row>
    <row r="94" s="22" customFormat="1" ht="14.25">
      <c r="D94" s="82"/>
    </row>
    <row r="95" s="22" customFormat="1" ht="14.25">
      <c r="D95" s="82"/>
    </row>
    <row r="96" s="22" customFormat="1" ht="14.25">
      <c r="D96" s="82"/>
    </row>
    <row r="97" s="22" customFormat="1" ht="14.25">
      <c r="D97" s="82"/>
    </row>
    <row r="98" s="22" customFormat="1" ht="14.25">
      <c r="D98" s="82"/>
    </row>
    <row r="99" s="22" customFormat="1" ht="14.25">
      <c r="D99" s="82"/>
    </row>
    <row r="100" s="22" customFormat="1" ht="14.25">
      <c r="D100" s="82"/>
    </row>
    <row r="101" s="22" customFormat="1" ht="14.25">
      <c r="D101" s="82"/>
    </row>
    <row r="102" s="22" customFormat="1" ht="14.25">
      <c r="D102" s="82"/>
    </row>
    <row r="103" s="22" customFormat="1" ht="14.25">
      <c r="D103" s="82"/>
    </row>
    <row r="104" s="22" customFormat="1" ht="14.25">
      <c r="D104" s="82"/>
    </row>
    <row r="105" s="22" customFormat="1" ht="14.25">
      <c r="D105" s="82"/>
    </row>
    <row r="106" s="22" customFormat="1" ht="14.25">
      <c r="D106" s="82"/>
    </row>
    <row r="107" s="22" customFormat="1" ht="14.25">
      <c r="D107" s="82"/>
    </row>
    <row r="108" s="22" customFormat="1" ht="14.25">
      <c r="D108" s="82"/>
    </row>
    <row r="109" s="22" customFormat="1" ht="14.25">
      <c r="D109" s="82"/>
    </row>
    <row r="110" s="22" customFormat="1" ht="14.25">
      <c r="D110" s="82"/>
    </row>
    <row r="111" s="22" customFormat="1" ht="14.25">
      <c r="D111" s="82"/>
    </row>
    <row r="112" s="22" customFormat="1" ht="14.25">
      <c r="D112" s="82"/>
    </row>
    <row r="113" s="22" customFormat="1" ht="14.25">
      <c r="D113" s="82"/>
    </row>
    <row r="114" s="22" customFormat="1" ht="14.25">
      <c r="D114" s="82"/>
    </row>
    <row r="115" s="22" customFormat="1" ht="14.25">
      <c r="D115" s="82"/>
    </row>
    <row r="116" s="22" customFormat="1" ht="14.25">
      <c r="D116" s="82"/>
    </row>
    <row r="117" s="22" customFormat="1" ht="14.25">
      <c r="D117" s="82"/>
    </row>
    <row r="118" s="22" customFormat="1" ht="14.25">
      <c r="D118" s="82"/>
    </row>
    <row r="119" s="22" customFormat="1" ht="14.25">
      <c r="D119" s="82"/>
    </row>
    <row r="120" s="22" customFormat="1" ht="14.25">
      <c r="D120" s="82"/>
    </row>
    <row r="121" s="22" customFormat="1" ht="14.25">
      <c r="D121" s="82"/>
    </row>
    <row r="122" s="22" customFormat="1" ht="14.25">
      <c r="D122" s="82"/>
    </row>
    <row r="123" s="22" customFormat="1" ht="14.25">
      <c r="D123" s="82"/>
    </row>
    <row r="124" s="22" customFormat="1" ht="14.25">
      <c r="D124" s="82"/>
    </row>
    <row r="125" s="22" customFormat="1" ht="14.25">
      <c r="D125" s="82"/>
    </row>
    <row r="126" s="22" customFormat="1" ht="14.25">
      <c r="D126" s="82"/>
    </row>
    <row r="127" s="22" customFormat="1" ht="14.25">
      <c r="D127" s="82"/>
    </row>
    <row r="128" s="22" customFormat="1" ht="14.25">
      <c r="D128" s="82"/>
    </row>
    <row r="129" s="22" customFormat="1" ht="14.25">
      <c r="D129" s="82"/>
    </row>
    <row r="130" s="22" customFormat="1" ht="14.25">
      <c r="D130" s="82"/>
    </row>
    <row r="131" s="22" customFormat="1" ht="14.25">
      <c r="D131" s="82"/>
    </row>
    <row r="132" s="22" customFormat="1" ht="14.25">
      <c r="D132" s="82"/>
    </row>
    <row r="133" s="22" customFormat="1" ht="14.25">
      <c r="D133" s="82"/>
    </row>
    <row r="134" s="22" customFormat="1" ht="14.25">
      <c r="D134" s="82"/>
    </row>
    <row r="135" s="22" customFormat="1" ht="14.25">
      <c r="D135" s="82"/>
    </row>
    <row r="136" s="22" customFormat="1" ht="14.25">
      <c r="D136" s="82"/>
    </row>
    <row r="137" s="22" customFormat="1" ht="14.25">
      <c r="D137" s="82"/>
    </row>
    <row r="138" s="22" customFormat="1" ht="14.25">
      <c r="D138" s="82"/>
    </row>
    <row r="139" s="22" customFormat="1" ht="14.25">
      <c r="D139" s="82"/>
    </row>
    <row r="140" s="22" customFormat="1" ht="14.25">
      <c r="D140" s="82"/>
    </row>
    <row r="141" s="22" customFormat="1" ht="14.25">
      <c r="D141" s="82"/>
    </row>
    <row r="142" s="22" customFormat="1" ht="14.25">
      <c r="D142" s="82"/>
    </row>
    <row r="143" s="22" customFormat="1" ht="14.25">
      <c r="D143" s="82"/>
    </row>
    <row r="144" s="22" customFormat="1" ht="14.25">
      <c r="D144" s="82"/>
    </row>
    <row r="145" s="22" customFormat="1" ht="14.25">
      <c r="D145" s="82"/>
    </row>
    <row r="146" s="22" customFormat="1" ht="14.25">
      <c r="D146" s="82"/>
    </row>
    <row r="147" s="22" customFormat="1" ht="14.25">
      <c r="D147" s="82"/>
    </row>
    <row r="148" s="22" customFormat="1" ht="14.25">
      <c r="D148" s="82"/>
    </row>
    <row r="149" s="22" customFormat="1" ht="14.25">
      <c r="D149" s="82"/>
    </row>
    <row r="150" s="22" customFormat="1" ht="14.25">
      <c r="D150" s="82"/>
    </row>
    <row r="151" s="22" customFormat="1" ht="14.25">
      <c r="D151" s="82"/>
    </row>
    <row r="152" s="22" customFormat="1" ht="14.25">
      <c r="D152" s="82"/>
    </row>
    <row r="153" s="22" customFormat="1" ht="14.25">
      <c r="D153" s="82"/>
    </row>
    <row r="154" s="22" customFormat="1" ht="14.25">
      <c r="D154" s="82"/>
    </row>
    <row r="155" s="22" customFormat="1" ht="14.25">
      <c r="D155" s="82"/>
    </row>
    <row r="156" s="22" customFormat="1" ht="14.25">
      <c r="D156" s="82"/>
    </row>
    <row r="157" s="22" customFormat="1" ht="14.25">
      <c r="D157" s="82"/>
    </row>
    <row r="158" s="22" customFormat="1" ht="14.25">
      <c r="D158" s="82"/>
    </row>
    <row r="159" s="22" customFormat="1" ht="14.25">
      <c r="D159" s="82"/>
    </row>
    <row r="160" s="22" customFormat="1" ht="14.25">
      <c r="D160" s="82"/>
    </row>
    <row r="161" s="22" customFormat="1" ht="14.25">
      <c r="D161" s="82"/>
    </row>
    <row r="162" s="22" customFormat="1" ht="14.25">
      <c r="D162" s="82"/>
    </row>
    <row r="163" s="22" customFormat="1" ht="14.25">
      <c r="D163" s="82"/>
    </row>
    <row r="164" s="22" customFormat="1" ht="14.25">
      <c r="D164" s="82"/>
    </row>
    <row r="165" s="22" customFormat="1" ht="14.25">
      <c r="D165" s="82"/>
    </row>
    <row r="166" s="22" customFormat="1" ht="14.25">
      <c r="D166" s="82"/>
    </row>
    <row r="167" s="22" customFormat="1" ht="14.25">
      <c r="D167" s="82"/>
    </row>
    <row r="168" s="22" customFormat="1" ht="14.25">
      <c r="D168" s="82"/>
    </row>
    <row r="169" s="22" customFormat="1" ht="14.25">
      <c r="D169" s="82"/>
    </row>
    <row r="170" s="22" customFormat="1" ht="14.25">
      <c r="D170" s="82"/>
    </row>
    <row r="171" s="22" customFormat="1" ht="14.25">
      <c r="D171" s="82"/>
    </row>
    <row r="172" s="22" customFormat="1" ht="14.25">
      <c r="D172" s="82"/>
    </row>
    <row r="173" s="22" customFormat="1" ht="14.25">
      <c r="D173" s="82"/>
    </row>
    <row r="174" s="22" customFormat="1" ht="14.25">
      <c r="D174" s="82"/>
    </row>
    <row r="175" s="22" customFormat="1" ht="14.25">
      <c r="D175" s="82"/>
    </row>
    <row r="176" s="22" customFormat="1" ht="14.25">
      <c r="D176" s="82"/>
    </row>
    <row r="177" s="22" customFormat="1" ht="14.25">
      <c r="D177" s="82"/>
    </row>
    <row r="178" s="22" customFormat="1" ht="14.25">
      <c r="D178" s="82"/>
    </row>
    <row r="179" s="22" customFormat="1" ht="14.25">
      <c r="D179" s="82"/>
    </row>
    <row r="180" s="22" customFormat="1" ht="14.25">
      <c r="D180" s="82"/>
    </row>
    <row r="181" s="22" customFormat="1" ht="14.25">
      <c r="D181" s="82"/>
    </row>
    <row r="182" s="22" customFormat="1" ht="14.25">
      <c r="D182" s="82"/>
    </row>
    <row r="183" s="22" customFormat="1" ht="14.25">
      <c r="D183" s="82"/>
    </row>
    <row r="184" s="22" customFormat="1" ht="14.25">
      <c r="D184" s="82"/>
    </row>
    <row r="185" s="22" customFormat="1" ht="14.25">
      <c r="D185" s="82"/>
    </row>
    <row r="186" s="22" customFormat="1" ht="14.25">
      <c r="D186" s="82"/>
    </row>
    <row r="187" s="22" customFormat="1" ht="14.25"/>
    <row r="188" s="22" customFormat="1" ht="14.25"/>
    <row r="189" s="22" customFormat="1" ht="14.25"/>
    <row r="190" s="22" customFormat="1" ht="14.25"/>
    <row r="191" s="22" customFormat="1" ht="14.25"/>
    <row r="192" s="22" customFormat="1" ht="14.25"/>
    <row r="193" s="22" customFormat="1" ht="14.25"/>
    <row r="194" s="22" customFormat="1" ht="14.25"/>
    <row r="195" s="22" customFormat="1" ht="14.25"/>
    <row r="196" s="22" customFormat="1" ht="14.25"/>
    <row r="197" s="22" customFormat="1" ht="14.25"/>
    <row r="198" s="22" customFormat="1" ht="14.25"/>
    <row r="199" s="22" customFormat="1" ht="14.25"/>
    <row r="200" s="22" customFormat="1" ht="14.25"/>
    <row r="201" s="22" customFormat="1" ht="14.25"/>
    <row r="202" s="22" customFormat="1" ht="14.25"/>
    <row r="203" s="22" customFormat="1" ht="14.25"/>
    <row r="204" s="22" customFormat="1" ht="14.25"/>
    <row r="205" s="22" customFormat="1" ht="14.25"/>
    <row r="206" s="22" customFormat="1" ht="14.25"/>
    <row r="207" s="22" customFormat="1" ht="14.25"/>
    <row r="208" s="22" customFormat="1" ht="14.25"/>
    <row r="209" s="22" customFormat="1" ht="14.25"/>
    <row r="210" s="22" customFormat="1" ht="14.25"/>
    <row r="211" s="22" customFormat="1" ht="14.25"/>
    <row r="212" s="22" customFormat="1" ht="14.25"/>
    <row r="213" s="22" customFormat="1" ht="14.25"/>
    <row r="214" s="42" customFormat="1" ht="14.25"/>
    <row r="215" s="42" customFormat="1" ht="14.25"/>
    <row r="216" s="42" customFormat="1" ht="14.25"/>
    <row r="217" s="42" customFormat="1" ht="14.25"/>
    <row r="218" s="42" customFormat="1" ht="14.25"/>
    <row r="219" s="42" customFormat="1" ht="14.25"/>
    <row r="220" s="42" customFormat="1" ht="14.25"/>
    <row r="221" s="42" customFormat="1" ht="14.25"/>
    <row r="222" s="42" customFormat="1" ht="14.25"/>
    <row r="223" s="42" customFormat="1" ht="14.25"/>
    <row r="224" s="42" customFormat="1" ht="14.25"/>
    <row r="225" s="42" customFormat="1" ht="14.25"/>
    <row r="226" s="42" customFormat="1" ht="14.25"/>
    <row r="227" s="42" customFormat="1" ht="14.25"/>
    <row r="228" s="42" customFormat="1" ht="14.25"/>
    <row r="229" s="42" customFormat="1" ht="14.25"/>
    <row r="230" s="42" customFormat="1" ht="14.25"/>
    <row r="231" s="42" customFormat="1" ht="14.25"/>
    <row r="232" s="42" customFormat="1" ht="14.25"/>
    <row r="233" s="42" customFormat="1" ht="14.25"/>
    <row r="234" s="42" customFormat="1" ht="14.25"/>
    <row r="235" s="42" customFormat="1" ht="14.25"/>
    <row r="236" s="42" customFormat="1" ht="14.25"/>
    <row r="237" s="42" customFormat="1" ht="14.25"/>
    <row r="238" s="42" customFormat="1" ht="14.25"/>
    <row r="239" s="42" customFormat="1" ht="14.25"/>
    <row r="240" s="42" customFormat="1" ht="14.25"/>
    <row r="241" s="43" customFormat="1" ht="15"/>
    <row r="242" s="43" customFormat="1" ht="15"/>
    <row r="243" s="43" customFormat="1" ht="15"/>
    <row r="244" s="43" customFormat="1" ht="15"/>
    <row r="245" s="43" customFormat="1" ht="15"/>
    <row r="246" s="43" customFormat="1" ht="15"/>
    <row r="247" s="43" customFormat="1" ht="15"/>
    <row r="248" s="43" customFormat="1" ht="15"/>
    <row r="249" s="43" customFormat="1" ht="15"/>
    <row r="250" s="43" customFormat="1" ht="15"/>
  </sheetData>
  <sheetProtection/>
  <mergeCells count="20">
    <mergeCell ref="O39:P39"/>
    <mergeCell ref="P35:R35"/>
    <mergeCell ref="Q39:R39"/>
    <mergeCell ref="A1:R1"/>
    <mergeCell ref="A3:B3"/>
    <mergeCell ref="I3:J3"/>
    <mergeCell ref="G3:H3"/>
    <mergeCell ref="M3:N3"/>
    <mergeCell ref="C3:D3"/>
    <mergeCell ref="O3:P3"/>
    <mergeCell ref="E3:F3"/>
    <mergeCell ref="K3:L3"/>
    <mergeCell ref="Q3:R3"/>
    <mergeCell ref="A39:B39"/>
    <mergeCell ref="C39:D39"/>
    <mergeCell ref="E39:F39"/>
    <mergeCell ref="G39:H39"/>
    <mergeCell ref="I39:J39"/>
    <mergeCell ref="K39:L39"/>
    <mergeCell ref="M39:N39"/>
  </mergeCells>
  <printOptions horizontalCentered="1"/>
  <pageMargins left="0.17" right="0.2" top="0.17" bottom="0" header="0" footer="0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F11"/>
  <sheetViews>
    <sheetView zoomScalePageLayoutView="0" workbookViewId="0" topLeftCell="A1">
      <selection activeCell="D5" sqref="D5:E5"/>
    </sheetView>
  </sheetViews>
  <sheetFormatPr defaultColWidth="9.33203125" defaultRowHeight="12.75"/>
  <cols>
    <col min="1" max="1" width="60.5" style="5" bestFit="1" customWidth="1"/>
    <col min="2" max="2" width="23" style="4" customWidth="1"/>
    <col min="3" max="3" width="24.5" style="4" customWidth="1"/>
    <col min="4" max="4" width="18.66015625" style="4" customWidth="1"/>
    <col min="5" max="5" width="21" style="4" customWidth="1"/>
    <col min="6" max="6" width="13.66015625" style="4" customWidth="1"/>
    <col min="7" max="16384" width="9.33203125" style="4" customWidth="1"/>
  </cols>
  <sheetData>
    <row r="1" spans="1:6" ht="31.5">
      <c r="A1" s="121" t="s">
        <v>6</v>
      </c>
      <c r="B1" s="120" t="s">
        <v>15</v>
      </c>
      <c r="C1" s="120"/>
      <c r="D1" s="120" t="s">
        <v>5</v>
      </c>
      <c r="E1" s="120"/>
      <c r="F1" s="120"/>
    </row>
    <row r="2" spans="1:6" s="6" customFormat="1" ht="95.25" thickBot="1">
      <c r="A2" s="12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</row>
    <row r="3" spans="1:6" ht="33">
      <c r="A3" s="90" t="str">
        <f>Rose!C3</f>
        <v>Candalbike</v>
      </c>
      <c r="B3" s="91">
        <f>COUNTA(Rose!D8:D29)</f>
        <v>22</v>
      </c>
      <c r="C3" s="91">
        <f aca="true" t="shared" si="0" ref="C3:C11">22-B3</f>
        <v>0</v>
      </c>
      <c r="D3" s="91">
        <f>Rose!D5</f>
        <v>26</v>
      </c>
      <c r="E3" s="91">
        <f aca="true" t="shared" si="1" ref="E3:E11">250-D3</f>
        <v>224</v>
      </c>
      <c r="F3" s="17">
        <f aca="true" t="shared" si="2" ref="F3:F11">E3-(C3-1)</f>
        <v>225</v>
      </c>
    </row>
    <row r="4" spans="1:6" ht="33">
      <c r="A4" s="8" t="str">
        <f>Rose!A3</f>
        <v>Bad Boys</v>
      </c>
      <c r="B4" s="9">
        <f>COUNTA(Rose!B8:B29)</f>
        <v>22</v>
      </c>
      <c r="C4" s="9">
        <f t="shared" si="0"/>
        <v>0</v>
      </c>
      <c r="D4" s="9">
        <f>Rose!B5</f>
        <v>264</v>
      </c>
      <c r="E4" s="9">
        <f t="shared" si="1"/>
        <v>-14</v>
      </c>
      <c r="F4" s="17">
        <f t="shared" si="2"/>
        <v>-13</v>
      </c>
    </row>
    <row r="5" spans="1:6" ht="33">
      <c r="A5" s="12" t="str">
        <f>Rose!I3</f>
        <v>Les Merengues</v>
      </c>
      <c r="B5" s="13">
        <f>COUNTA(Rose!J8:J29)</f>
        <v>22</v>
      </c>
      <c r="C5" s="13">
        <f t="shared" si="0"/>
        <v>0</v>
      </c>
      <c r="D5" s="13">
        <f>Rose!J5</f>
        <v>225</v>
      </c>
      <c r="E5" s="13">
        <f t="shared" si="1"/>
        <v>25</v>
      </c>
      <c r="F5" s="18">
        <f t="shared" si="2"/>
        <v>26</v>
      </c>
    </row>
    <row r="6" spans="1:6" ht="33">
      <c r="A6" s="12" t="str">
        <f>Rose!G3</f>
        <v>Kassanese Phanter Trek</v>
      </c>
      <c r="B6" s="13">
        <f>COUNTA(Rose!H8:H29)</f>
        <v>22</v>
      </c>
      <c r="C6" s="13">
        <f t="shared" si="0"/>
        <v>0</v>
      </c>
      <c r="D6" s="13">
        <f>Rose!H5</f>
        <v>244</v>
      </c>
      <c r="E6" s="13">
        <f t="shared" si="1"/>
        <v>6</v>
      </c>
      <c r="F6" s="18">
        <f t="shared" si="2"/>
        <v>7</v>
      </c>
    </row>
    <row r="7" spans="1:6" ht="33">
      <c r="A7" s="12" t="str">
        <f>Rose!E3</f>
        <v>El Diablo Afrikan</v>
      </c>
      <c r="B7" s="13">
        <f>COUNTA(Rose!E8:E29)</f>
        <v>22</v>
      </c>
      <c r="C7" s="13">
        <f t="shared" si="0"/>
        <v>0</v>
      </c>
      <c r="D7" s="13">
        <f>Rose!F5</f>
        <v>248</v>
      </c>
      <c r="E7" s="13">
        <f t="shared" si="1"/>
        <v>2</v>
      </c>
      <c r="F7" s="18">
        <f t="shared" si="2"/>
        <v>3</v>
      </c>
    </row>
    <row r="8" spans="1:6" ht="33">
      <c r="A8" s="12" t="str">
        <f>Rose!M3</f>
        <v>Squali Ciclisti</v>
      </c>
      <c r="B8" s="13">
        <f>COUNTA(Rose!M8:M29)</f>
        <v>22</v>
      </c>
      <c r="C8" s="13">
        <f t="shared" si="0"/>
        <v>0</v>
      </c>
      <c r="D8" s="13">
        <f>Rose!N5</f>
        <v>262</v>
      </c>
      <c r="E8" s="13">
        <f t="shared" si="1"/>
        <v>-12</v>
      </c>
      <c r="F8" s="18">
        <f t="shared" si="2"/>
        <v>-11</v>
      </c>
    </row>
    <row r="9" spans="1:6" ht="33">
      <c r="A9" s="12" t="str">
        <f>Rose!Q3</f>
        <v>Westhampton Ciclo Bike</v>
      </c>
      <c r="B9" s="13">
        <f>COUNTA(Rose!R8:R29)</f>
        <v>22</v>
      </c>
      <c r="C9" s="13">
        <f t="shared" si="0"/>
        <v>0</v>
      </c>
      <c r="D9" s="13">
        <f>Rose!R5</f>
        <v>275</v>
      </c>
      <c r="E9" s="13">
        <f t="shared" si="1"/>
        <v>-25</v>
      </c>
      <c r="F9" s="18">
        <f t="shared" si="2"/>
        <v>-24</v>
      </c>
    </row>
    <row r="10" spans="1:6" ht="33">
      <c r="A10" s="12" t="str">
        <f>Rose!O3</f>
        <v>Warriors</v>
      </c>
      <c r="B10" s="13">
        <f>COUNTA(Rose!O8:O29)</f>
        <v>22</v>
      </c>
      <c r="C10" s="13">
        <f t="shared" si="0"/>
        <v>0</v>
      </c>
      <c r="D10" s="13">
        <f>Rose!P5</f>
        <v>293</v>
      </c>
      <c r="E10" s="13">
        <f t="shared" si="1"/>
        <v>-43</v>
      </c>
      <c r="F10" s="18">
        <f t="shared" si="2"/>
        <v>-42</v>
      </c>
    </row>
    <row r="11" spans="1:6" ht="33">
      <c r="A11" s="12" t="str">
        <f>Rose!K3</f>
        <v>Palittalo</v>
      </c>
      <c r="B11" s="13">
        <f>COUNTA(Rose!K8:K29)</f>
        <v>22</v>
      </c>
      <c r="C11" s="13">
        <f t="shared" si="0"/>
        <v>0</v>
      </c>
      <c r="D11" s="13">
        <f>Rose!L5</f>
        <v>250</v>
      </c>
      <c r="E11" s="13">
        <f t="shared" si="1"/>
        <v>0</v>
      </c>
      <c r="F11" s="18">
        <f t="shared" si="2"/>
        <v>1</v>
      </c>
    </row>
  </sheetData>
  <sheetProtection/>
  <mergeCells count="3">
    <mergeCell ref="D1:F1"/>
    <mergeCell ref="B1:C1"/>
    <mergeCell ref="A1:A2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02"/>
  <sheetViews>
    <sheetView zoomScalePageLayoutView="0" workbookViewId="0" topLeftCell="A1">
      <selection activeCell="S6" sqref="S6:S27"/>
    </sheetView>
  </sheetViews>
  <sheetFormatPr defaultColWidth="9.33203125" defaultRowHeight="12.75"/>
  <cols>
    <col min="1" max="1" width="2.33203125" style="0" customWidth="1"/>
    <col min="2" max="2" width="14.5" style="0" customWidth="1"/>
    <col min="3" max="3" width="6.66015625" style="28" bestFit="1" customWidth="1"/>
    <col min="4" max="4" width="12.5" style="0" customWidth="1"/>
    <col min="5" max="5" width="6.66015625" style="62" bestFit="1" customWidth="1"/>
    <col min="6" max="6" width="10.83203125" style="0" customWidth="1"/>
    <col min="7" max="7" width="6.66015625" style="62" bestFit="1" customWidth="1"/>
    <col min="8" max="8" width="13.33203125" style="0" customWidth="1"/>
    <col min="9" max="9" width="6.66015625" style="62" bestFit="1" customWidth="1"/>
    <col min="10" max="10" width="13.33203125" style="0" bestFit="1" customWidth="1"/>
    <col min="11" max="11" width="6.66015625" style="62" bestFit="1" customWidth="1"/>
    <col min="12" max="12" width="12.16015625" style="0" bestFit="1" customWidth="1"/>
    <col min="13" max="13" width="6.66015625" style="62" bestFit="1" customWidth="1"/>
    <col min="14" max="14" width="13.33203125" style="0" customWidth="1"/>
    <col min="15" max="15" width="6.66015625" style="62" bestFit="1" customWidth="1"/>
    <col min="16" max="16" width="12.33203125" style="0" bestFit="1" customWidth="1"/>
    <col min="17" max="17" width="6.66015625" style="62" bestFit="1" customWidth="1"/>
    <col min="18" max="18" width="12.16015625" style="0" bestFit="1" customWidth="1"/>
    <col min="19" max="19" width="6.66015625" style="62" bestFit="1" customWidth="1"/>
  </cols>
  <sheetData>
    <row r="1" spans="2:19" ht="12.75" customHeight="1">
      <c r="B1" s="14"/>
      <c r="C1" s="24"/>
      <c r="D1" s="14"/>
      <c r="E1" s="57"/>
      <c r="F1" s="14"/>
      <c r="G1" s="57"/>
      <c r="H1" s="14"/>
      <c r="I1" s="57"/>
      <c r="J1" s="15"/>
      <c r="K1" s="57"/>
      <c r="L1" s="14"/>
      <c r="M1" s="57"/>
      <c r="N1" s="14"/>
      <c r="O1" s="57"/>
      <c r="P1" s="16"/>
      <c r="Q1" s="57"/>
      <c r="R1" s="14"/>
      <c r="S1" s="57"/>
    </row>
    <row r="2" spans="2:19" ht="60.75">
      <c r="B2" s="125" t="s">
        <v>10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2:19" ht="11.25" customHeight="1">
      <c r="B3" s="2"/>
      <c r="C3" s="25"/>
      <c r="D3" s="1"/>
      <c r="E3" s="58"/>
      <c r="F3" s="2"/>
      <c r="G3" s="58"/>
      <c r="H3" s="2"/>
      <c r="I3" s="58"/>
      <c r="J3" s="10"/>
      <c r="K3" s="58"/>
      <c r="L3" s="2"/>
      <c r="M3" s="58"/>
      <c r="N3" s="2"/>
      <c r="O3" s="58"/>
      <c r="P3" s="2"/>
      <c r="Q3" s="58"/>
      <c r="R3" s="2"/>
      <c r="S3" s="58"/>
    </row>
    <row r="4" spans="2:19" ht="34.5" customHeight="1">
      <c r="B4" s="123" t="str">
        <f>Rose!A3</f>
        <v>Bad Boys</v>
      </c>
      <c r="C4" s="124"/>
      <c r="D4" s="123" t="str">
        <f>Rose!C3</f>
        <v>Candalbike</v>
      </c>
      <c r="E4" s="124"/>
      <c r="F4" s="123" t="str">
        <f>Rose!E3</f>
        <v>El Diablo Afrikan</v>
      </c>
      <c r="G4" s="124"/>
      <c r="H4" s="123" t="str">
        <f>Rose!G3</f>
        <v>Kassanese Phanter Trek</v>
      </c>
      <c r="I4" s="124"/>
      <c r="J4" s="123" t="str">
        <f>Rose!I3</f>
        <v>Les Merengues</v>
      </c>
      <c r="K4" s="124"/>
      <c r="L4" s="123" t="str">
        <f>Rose!K3</f>
        <v>Palittalo</v>
      </c>
      <c r="M4" s="124"/>
      <c r="N4" s="123" t="str">
        <f>Rose!M3</f>
        <v>Squali Ciclisti</v>
      </c>
      <c r="O4" s="124"/>
      <c r="P4" s="123" t="str">
        <f>Rose!O3</f>
        <v>Warriors</v>
      </c>
      <c r="Q4" s="124"/>
      <c r="R4" s="123" t="str">
        <f>Rose!Q3</f>
        <v>Westhampton Ciclo Bike</v>
      </c>
      <c r="S4" s="124"/>
    </row>
    <row r="5" spans="2:19" ht="11.25" customHeight="1">
      <c r="B5" s="3"/>
      <c r="C5" s="11"/>
      <c r="D5" s="3"/>
      <c r="E5" s="59"/>
      <c r="F5" s="3"/>
      <c r="G5" s="59"/>
      <c r="H5" s="3"/>
      <c r="I5" s="59"/>
      <c r="J5" s="11"/>
      <c r="K5" s="59"/>
      <c r="L5" s="3"/>
      <c r="M5" s="59"/>
      <c r="N5" s="3"/>
      <c r="O5" s="59"/>
      <c r="P5" s="3"/>
      <c r="Q5" s="59"/>
      <c r="R5" s="3"/>
      <c r="S5" s="59"/>
    </row>
    <row r="6" spans="2:19" ht="15.75" customHeight="1">
      <c r="B6" s="32" t="str">
        <f>Rose!A8</f>
        <v>Cavendish</v>
      </c>
      <c r="C6" s="54">
        <v>16</v>
      </c>
      <c r="D6" s="32" t="str">
        <f>Rose!C8</f>
        <v>Norhaug</v>
      </c>
      <c r="E6" s="54">
        <v>16</v>
      </c>
      <c r="F6" s="32" t="str">
        <f>Rose!E8</f>
        <v>Wiggings</v>
      </c>
      <c r="G6" s="54">
        <v>15</v>
      </c>
      <c r="H6" s="32" t="str">
        <f>Rose!G8</f>
        <v>Stybar</v>
      </c>
      <c r="I6" s="54">
        <v>16</v>
      </c>
      <c r="J6" s="32" t="str">
        <f>Rose!I8</f>
        <v>Martin T.</v>
      </c>
      <c r="K6" s="54">
        <v>15</v>
      </c>
      <c r="L6" s="32" t="str">
        <f>Rose!K8</f>
        <v>Cancellara</v>
      </c>
      <c r="M6" s="54">
        <v>16</v>
      </c>
      <c r="N6" s="32" t="str">
        <f>Rose!M8</f>
        <v>Froome</v>
      </c>
      <c r="O6" s="54">
        <v>16</v>
      </c>
      <c r="P6" s="32" t="str">
        <f>Rose!O8</f>
        <v>Bakelants</v>
      </c>
      <c r="Q6" s="54">
        <v>16</v>
      </c>
      <c r="R6" s="32" t="str">
        <f>Rose!Q8</f>
        <v>Valverde</v>
      </c>
      <c r="S6" s="54">
        <v>16</v>
      </c>
    </row>
    <row r="7" spans="2:19" ht="15.75" customHeight="1">
      <c r="B7" s="32" t="str">
        <f>Rose!A9</f>
        <v>Gerrans</v>
      </c>
      <c r="C7" s="54">
        <v>16</v>
      </c>
      <c r="D7" s="32" t="str">
        <f>Rose!C9</f>
        <v>Ferrari</v>
      </c>
      <c r="E7" s="54">
        <v>16</v>
      </c>
      <c r="F7" s="32" t="str">
        <f>Rose!E9</f>
        <v>Rodriguez Jo.</v>
      </c>
      <c r="G7" s="54">
        <v>16</v>
      </c>
      <c r="H7" s="32" t="str">
        <f>Rose!G9</f>
        <v>Mollema</v>
      </c>
      <c r="I7" s="54">
        <v>15</v>
      </c>
      <c r="J7" s="32" t="str">
        <f>Rose!I9</f>
        <v>Voeckler</v>
      </c>
      <c r="K7" s="54">
        <v>16</v>
      </c>
      <c r="L7" s="32" t="str">
        <f>Rose!K9</f>
        <v>Bennati</v>
      </c>
      <c r="M7" s="54">
        <v>15</v>
      </c>
      <c r="N7" s="32" t="str">
        <f>Rose!O11</f>
        <v>Sanchez S.</v>
      </c>
      <c r="O7" s="54">
        <v>16</v>
      </c>
      <c r="P7" s="32" t="str">
        <f>Rose!O9</f>
        <v>Evans</v>
      </c>
      <c r="Q7" s="54">
        <v>16</v>
      </c>
      <c r="R7" s="32" t="str">
        <f>Rose!Q9</f>
        <v>Sanchez L.</v>
      </c>
      <c r="S7" s="54">
        <v>16</v>
      </c>
    </row>
    <row r="8" spans="2:19" ht="15.75" customHeight="1">
      <c r="B8" s="32" t="str">
        <f>Rose!A10</f>
        <v>Moser</v>
      </c>
      <c r="C8" s="54">
        <v>16</v>
      </c>
      <c r="D8" s="32" t="str">
        <f>Rose!C10</f>
        <v>Velits P.</v>
      </c>
      <c r="E8" s="54">
        <v>16</v>
      </c>
      <c r="F8" s="32" t="str">
        <f>Rose!E10</f>
        <v>Farrar</v>
      </c>
      <c r="G8" s="54">
        <v>16</v>
      </c>
      <c r="H8" s="32" t="str">
        <f>Rose!G10</f>
        <v>Meersmann</v>
      </c>
      <c r="I8" s="54">
        <v>15</v>
      </c>
      <c r="J8" s="32" t="str">
        <f>Rose!I10</f>
        <v>Nibali</v>
      </c>
      <c r="K8" s="54">
        <v>16</v>
      </c>
      <c r="L8" s="32" t="str">
        <f>Rose!K10</f>
        <v>Boasson Hagen</v>
      </c>
      <c r="M8" s="54">
        <v>16</v>
      </c>
      <c r="N8" s="32" t="str">
        <f>Rose!M10</f>
        <v>Taaramae</v>
      </c>
      <c r="O8" s="54">
        <v>16</v>
      </c>
      <c r="P8" s="32" t="str">
        <f>Rose!O10</f>
        <v>Pineau J.</v>
      </c>
      <c r="Q8" s="54">
        <v>15</v>
      </c>
      <c r="R8" s="32" t="str">
        <f>Rose!Q10</f>
        <v>Henao</v>
      </c>
      <c r="S8" s="54">
        <v>14</v>
      </c>
    </row>
    <row r="9" spans="2:19" ht="15.75" customHeight="1">
      <c r="B9" s="32" t="str">
        <f>Rose!A11</f>
        <v>Costa</v>
      </c>
      <c r="C9" s="54">
        <v>15</v>
      </c>
      <c r="D9" s="32" t="str">
        <f>Rose!C11</f>
        <v>Vanendert</v>
      </c>
      <c r="E9" s="54">
        <v>16</v>
      </c>
      <c r="F9" s="32" t="str">
        <f>Rose!E11</f>
        <v>Gasparotto</v>
      </c>
      <c r="G9" s="54">
        <v>16</v>
      </c>
      <c r="H9" s="32" t="str">
        <f>Rose!G11</f>
        <v>Langeveld</v>
      </c>
      <c r="I9" s="54">
        <v>16</v>
      </c>
      <c r="J9" s="32" t="str">
        <f>Rose!I11</f>
        <v>Kittel</v>
      </c>
      <c r="K9" s="54">
        <v>16</v>
      </c>
      <c r="L9" s="32" t="str">
        <f>Rose!K11</f>
        <v>Pozzato</v>
      </c>
      <c r="M9" s="54">
        <v>16</v>
      </c>
      <c r="N9" s="32" t="str">
        <f>Rose!M11</f>
        <v>Goss</v>
      </c>
      <c r="O9" s="54">
        <v>16</v>
      </c>
      <c r="P9" s="32" t="str">
        <f>Rose!O11</f>
        <v>Sanchez S.</v>
      </c>
      <c r="Q9" s="54">
        <v>16</v>
      </c>
      <c r="R9" s="32" t="str">
        <f>Rose!Q11</f>
        <v>Scarponi</v>
      </c>
      <c r="S9" s="54">
        <v>16</v>
      </c>
    </row>
    <row r="10" spans="2:19" ht="15.75" customHeight="1">
      <c r="B10" s="32" t="str">
        <f>Rose!A12</f>
        <v>Albasini</v>
      </c>
      <c r="C10" s="54">
        <v>16</v>
      </c>
      <c r="D10" s="32" t="str">
        <f>Rose!C12</f>
        <v>Stetina</v>
      </c>
      <c r="E10" s="54">
        <v>16</v>
      </c>
      <c r="F10" s="32" t="str">
        <f>Rose!E12</f>
        <v>Van Den Broeck</v>
      </c>
      <c r="G10" s="54">
        <v>15</v>
      </c>
      <c r="H10" s="32" t="str">
        <f>Rose!G12</f>
        <v>Boonen</v>
      </c>
      <c r="I10" s="54">
        <v>15</v>
      </c>
      <c r="J10" s="32" t="str">
        <f>Rose!I12</f>
        <v>Sagan P.</v>
      </c>
      <c r="K10" s="54">
        <v>15</v>
      </c>
      <c r="L10" s="32" t="str">
        <f>Rose!K12</f>
        <v>Moreno</v>
      </c>
      <c r="M10" s="54">
        <v>16</v>
      </c>
      <c r="N10" s="32" t="str">
        <f>Rose!M12</f>
        <v>Kelderman</v>
      </c>
      <c r="O10" s="54">
        <v>18</v>
      </c>
      <c r="P10" s="32" t="str">
        <f>Rose!O12</f>
        <v>Gilbert</v>
      </c>
      <c r="Q10" s="54">
        <v>16</v>
      </c>
      <c r="R10" s="32" t="str">
        <f>Rose!Q12</f>
        <v>Van Poppel D.</v>
      </c>
      <c r="S10" s="54">
        <v>16</v>
      </c>
    </row>
    <row r="11" spans="2:19" ht="15.75" customHeight="1">
      <c r="B11" s="32" t="str">
        <f>Rose!A13</f>
        <v>Visconti</v>
      </c>
      <c r="C11" s="54">
        <v>16</v>
      </c>
      <c r="D11" s="32" t="str">
        <f>Rose!C13</f>
        <v>Breschel</v>
      </c>
      <c r="E11" s="54">
        <v>16</v>
      </c>
      <c r="F11" s="32" t="str">
        <f>Rose!E13</f>
        <v>Majka</v>
      </c>
      <c r="G11" s="54">
        <v>15</v>
      </c>
      <c r="H11" s="32" t="str">
        <f>Rose!G13</f>
        <v>Kiryienka</v>
      </c>
      <c r="I11" s="54">
        <v>16</v>
      </c>
      <c r="J11" s="32" t="str">
        <f>Rose!I13</f>
        <v>Kreuziger</v>
      </c>
      <c r="K11" s="54">
        <v>15</v>
      </c>
      <c r="L11" s="32" t="str">
        <f>Rose!K13</f>
        <v>Brajkovic</v>
      </c>
      <c r="M11" s="54">
        <v>14</v>
      </c>
      <c r="N11" s="32" t="str">
        <f>Rose!M13</f>
        <v>Quintana</v>
      </c>
      <c r="O11" s="54">
        <v>16</v>
      </c>
      <c r="P11" s="32" t="str">
        <f>Rose!O13</f>
        <v>Schleck A.</v>
      </c>
      <c r="Q11" s="54">
        <v>16</v>
      </c>
      <c r="R11" s="32" t="str">
        <f>Rose!Q13</f>
        <v>Thomas</v>
      </c>
      <c r="S11" s="54">
        <v>16</v>
      </c>
    </row>
    <row r="12" spans="2:19" ht="15.75" customHeight="1">
      <c r="B12" s="32" t="str">
        <f>Rose!A14</f>
        <v>Navardauskas</v>
      </c>
      <c r="C12" s="54">
        <v>16</v>
      </c>
      <c r="D12" s="32" t="str">
        <f>Rose!C14</f>
        <v>Frank</v>
      </c>
      <c r="E12" s="54">
        <v>16</v>
      </c>
      <c r="F12" s="32" t="str">
        <f>Rose!E14</f>
        <v>Simon</v>
      </c>
      <c r="G12" s="54">
        <v>15</v>
      </c>
      <c r="H12" s="32" t="str">
        <f>Rose!G14</f>
        <v>Greipel</v>
      </c>
      <c r="I12" s="54">
        <v>16</v>
      </c>
      <c r="J12" s="32" t="str">
        <f>Rose!I14</f>
        <v>Clarke</v>
      </c>
      <c r="K12" s="54">
        <v>16</v>
      </c>
      <c r="L12" s="32" t="str">
        <f>Rose!K14</f>
        <v>Hushvod</v>
      </c>
      <c r="M12" s="54">
        <v>16</v>
      </c>
      <c r="N12" s="32" t="str">
        <f>Rose!M14</f>
        <v>Hutarovich</v>
      </c>
      <c r="O12" s="54">
        <v>16</v>
      </c>
      <c r="P12" s="32" t="str">
        <f>Rose!O14</f>
        <v>Bookwalter</v>
      </c>
      <c r="Q12" s="54">
        <v>16</v>
      </c>
      <c r="R12" s="32" t="str">
        <f>Rose!Q14</f>
        <v>Ciolek</v>
      </c>
      <c r="S12" s="54">
        <v>16</v>
      </c>
    </row>
    <row r="13" spans="2:19" ht="15.75" customHeight="1">
      <c r="B13" s="32" t="str">
        <f>Rose!A15</f>
        <v>Ulissi</v>
      </c>
      <c r="C13" s="54">
        <v>15</v>
      </c>
      <c r="D13" s="32" t="str">
        <f>Rose!C15</f>
        <v>Izagirre J.</v>
      </c>
      <c r="E13" s="54">
        <v>16</v>
      </c>
      <c r="F13" s="32" t="str">
        <f>Rose!E15</f>
        <v>Barguil</v>
      </c>
      <c r="G13" s="54">
        <v>17</v>
      </c>
      <c r="H13" s="32" t="str">
        <f>Rose!G15</f>
        <v>Phinney</v>
      </c>
      <c r="I13" s="54">
        <v>14</v>
      </c>
      <c r="J13" s="32" t="str">
        <f>Rose!I15</f>
        <v>Cunego</v>
      </c>
      <c r="K13" s="54">
        <v>16</v>
      </c>
      <c r="L13" s="32" t="str">
        <f>Rose!K15</f>
        <v>Nuyens</v>
      </c>
      <c r="M13" s="54">
        <v>15</v>
      </c>
      <c r="N13" s="32" t="str">
        <f>Rose!M15</f>
        <v>Terpstra</v>
      </c>
      <c r="O13" s="54">
        <v>15</v>
      </c>
      <c r="P13" s="32" t="str">
        <f>Rose!O15</f>
        <v>Roelandts</v>
      </c>
      <c r="Q13" s="54">
        <v>16</v>
      </c>
      <c r="R13" s="32" t="str">
        <f>Rose!Q15</f>
        <v>Lopez</v>
      </c>
      <c r="S13" s="54">
        <v>16</v>
      </c>
    </row>
    <row r="14" spans="2:19" ht="15.75" customHeight="1">
      <c r="B14" s="32" t="str">
        <f>Rose!A16</f>
        <v>Rabottini</v>
      </c>
      <c r="C14" s="54">
        <v>16</v>
      </c>
      <c r="D14" s="32" t="str">
        <f>Rose!C16</f>
        <v>Cobo</v>
      </c>
      <c r="E14" s="54">
        <v>15</v>
      </c>
      <c r="F14" s="32" t="str">
        <f>Rose!E16</f>
        <v>Burghardt</v>
      </c>
      <c r="G14" s="54">
        <v>16</v>
      </c>
      <c r="H14" s="32" t="str">
        <f>Rose!G16</f>
        <v>Gesink</v>
      </c>
      <c r="I14" s="54">
        <v>16</v>
      </c>
      <c r="J14" s="32" t="str">
        <f>Rose!I16</f>
        <v>Van Avermaet</v>
      </c>
      <c r="K14" s="54">
        <v>16</v>
      </c>
      <c r="L14" s="32" t="str">
        <f>Rose!K16</f>
        <v>Pietropolli</v>
      </c>
      <c r="M14" s="54">
        <v>16</v>
      </c>
      <c r="N14" s="32" t="str">
        <f>Rose!M16</f>
        <v>Kangert</v>
      </c>
      <c r="O14" s="54">
        <v>16</v>
      </c>
      <c r="P14" s="32" t="str">
        <f>Rose!O16</f>
        <v>Swift</v>
      </c>
      <c r="Q14" s="54">
        <v>16</v>
      </c>
      <c r="R14" s="32" t="str">
        <f>Rose!Q16</f>
        <v>Hepburn</v>
      </c>
      <c r="S14" s="54">
        <v>16</v>
      </c>
    </row>
    <row r="15" spans="2:19" ht="15.75" customHeight="1">
      <c r="B15" s="32" t="str">
        <f>Rose!A17</f>
        <v>Contador</v>
      </c>
      <c r="C15" s="54">
        <v>14</v>
      </c>
      <c r="D15" s="32" t="str">
        <f>Rose!C17</f>
        <v>Matthews</v>
      </c>
      <c r="E15" s="54">
        <v>15</v>
      </c>
      <c r="F15" s="32" t="str">
        <f>Rose!E17</f>
        <v>Kolobnev</v>
      </c>
      <c r="G15" s="54">
        <v>16</v>
      </c>
      <c r="H15" s="32" t="str">
        <f>Rose!G17</f>
        <v>Peraud J.C.</v>
      </c>
      <c r="I15" s="54">
        <v>15</v>
      </c>
      <c r="J15" s="32" t="str">
        <f>Rose!I17</f>
        <v>Martin D.</v>
      </c>
      <c r="K15" s="54">
        <v>15</v>
      </c>
      <c r="L15" s="32" t="str">
        <f>Rose!K17</f>
        <v>Stannard</v>
      </c>
      <c r="M15" s="54">
        <v>16</v>
      </c>
      <c r="N15" s="32" t="str">
        <f>Rose!M17</f>
        <v>Poels</v>
      </c>
      <c r="O15" s="54">
        <v>16</v>
      </c>
      <c r="P15" s="32" t="str">
        <f>Rose!O17</f>
        <v>Bonnet</v>
      </c>
      <c r="Q15" s="54">
        <v>16</v>
      </c>
      <c r="R15" s="32" t="str">
        <f>Rose!Q17</f>
        <v>Castrovejo</v>
      </c>
      <c r="S15" s="54">
        <v>14</v>
      </c>
    </row>
    <row r="16" spans="2:19" ht="15.75" customHeight="1">
      <c r="B16" s="32" t="str">
        <f>Rose!A18</f>
        <v>Betancur</v>
      </c>
      <c r="C16" s="54">
        <v>16</v>
      </c>
      <c r="D16" s="32" t="str">
        <f>Rose!C18</f>
        <v>Dowsett</v>
      </c>
      <c r="E16" s="54">
        <v>16</v>
      </c>
      <c r="F16" s="32" t="str">
        <f>Rose!E18</f>
        <v>Cataldo</v>
      </c>
      <c r="G16" s="54">
        <v>16</v>
      </c>
      <c r="H16" s="32" t="str">
        <f>Rose!G18</f>
        <v>Horner</v>
      </c>
      <c r="I16" s="54">
        <v>15</v>
      </c>
      <c r="J16" s="32" t="str">
        <f>Rose!I18</f>
        <v>Chavez</v>
      </c>
      <c r="K16" s="54">
        <v>16</v>
      </c>
      <c r="L16" s="32" t="str">
        <f>Rose!K18</f>
        <v>Trentin</v>
      </c>
      <c r="M16" s="54">
        <v>16</v>
      </c>
      <c r="N16" s="32" t="str">
        <f>Rose!M18</f>
        <v>Hesjedal</v>
      </c>
      <c r="O16" s="54">
        <v>14</v>
      </c>
      <c r="P16" s="32" t="str">
        <f>Rose!O18</f>
        <v>Gavazzi F.</v>
      </c>
      <c r="Q16" s="54">
        <v>15</v>
      </c>
      <c r="R16" s="32" t="str">
        <f>Rose!Q18</f>
        <v>Serpa</v>
      </c>
      <c r="S16" s="54">
        <v>16</v>
      </c>
    </row>
    <row r="17" spans="2:19" ht="15.75" customHeight="1">
      <c r="B17" s="32" t="str">
        <f>Rose!A19</f>
        <v>Chavanel</v>
      </c>
      <c r="C17" s="54">
        <v>16</v>
      </c>
      <c r="D17" s="32" t="str">
        <f>Rose!C19</f>
        <v>Machado</v>
      </c>
      <c r="E17" s="54">
        <v>15</v>
      </c>
      <c r="F17" s="32" t="str">
        <f>Rose!E19</f>
        <v>Arredondo</v>
      </c>
      <c r="G17" s="54">
        <v>16</v>
      </c>
      <c r="H17" s="32" t="str">
        <f>Rose!G19</f>
        <v>Roche</v>
      </c>
      <c r="I17" s="54">
        <v>16</v>
      </c>
      <c r="J17" s="32" t="str">
        <f>Rose!I19</f>
        <v>Felline</v>
      </c>
      <c r="K17" s="54">
        <v>16</v>
      </c>
      <c r="L17" s="32" t="str">
        <f>Rose!K19</f>
        <v>Gadret</v>
      </c>
      <c r="M17" s="54">
        <v>16</v>
      </c>
      <c r="N17" s="32" t="str">
        <f>Rose!M19</f>
        <v>Westra</v>
      </c>
      <c r="O17" s="54">
        <v>16</v>
      </c>
      <c r="P17" s="32" t="str">
        <f>Rose!O19</f>
        <v>Kessiakoff</v>
      </c>
      <c r="Q17" s="54">
        <v>16</v>
      </c>
      <c r="R17" s="32" t="str">
        <f>Rose!Q19</f>
        <v>Spilak</v>
      </c>
      <c r="S17" s="54">
        <v>15</v>
      </c>
    </row>
    <row r="18" spans="2:19" ht="15.75" customHeight="1">
      <c r="B18" s="32" t="str">
        <f>Rose!A20</f>
        <v>Roy</v>
      </c>
      <c r="C18" s="54">
        <v>16</v>
      </c>
      <c r="D18" s="32" t="str">
        <f>Rose!C20</f>
        <v>Colbrelli</v>
      </c>
      <c r="E18" s="54">
        <v>16</v>
      </c>
      <c r="F18" s="32" t="str">
        <f>Rose!E20</f>
        <v>Villela</v>
      </c>
      <c r="G18" s="54">
        <v>18</v>
      </c>
      <c r="H18" s="32" t="str">
        <f>Rose!G20</f>
        <v>Malori</v>
      </c>
      <c r="I18" s="54">
        <v>16</v>
      </c>
      <c r="J18" s="32" t="str">
        <f>Rose!I20</f>
        <v>Pellizzotti</v>
      </c>
      <c r="K18" s="54">
        <v>16</v>
      </c>
      <c r="L18" s="32" t="str">
        <f>Rose!K20</f>
        <v>Intxausti B.</v>
      </c>
      <c r="M18" s="54">
        <v>15</v>
      </c>
      <c r="N18" s="32" t="str">
        <f>Rose!M20</f>
        <v>Battaglin</v>
      </c>
      <c r="O18" s="54">
        <v>16</v>
      </c>
      <c r="P18" s="32" t="str">
        <f>Rose!O20</f>
        <v>De Clercq</v>
      </c>
      <c r="Q18" s="54">
        <v>16</v>
      </c>
      <c r="R18" s="32" t="str">
        <f>Rose!Q20</f>
        <v>Oss</v>
      </c>
      <c r="S18" s="54">
        <v>16</v>
      </c>
    </row>
    <row r="19" spans="2:19" ht="15.75" customHeight="1">
      <c r="B19" s="32" t="str">
        <f>Rose!A21</f>
        <v>Bouhanni</v>
      </c>
      <c r="C19" s="54">
        <v>17</v>
      </c>
      <c r="D19" s="32" t="str">
        <f>Rose!C21</f>
        <v>Modolo</v>
      </c>
      <c r="E19" s="54">
        <v>15</v>
      </c>
      <c r="F19" s="32" t="str">
        <f>Rose!E21</f>
        <v>Marcato</v>
      </c>
      <c r="G19" s="54">
        <v>16</v>
      </c>
      <c r="H19" s="32" t="str">
        <f>Rose!G21</f>
        <v>Hansen A.</v>
      </c>
      <c r="I19" s="54">
        <v>15</v>
      </c>
      <c r="J19" s="32" t="str">
        <f>Rose!I21</f>
        <v>De Gendt</v>
      </c>
      <c r="K19" s="54">
        <v>14</v>
      </c>
      <c r="L19" s="32" t="str">
        <f>Rose!K21</f>
        <v>Rogers</v>
      </c>
      <c r="M19" s="54">
        <v>14</v>
      </c>
      <c r="N19" s="32" t="str">
        <f>Rose!M21</f>
        <v>Roja</v>
      </c>
      <c r="O19" s="54">
        <v>16</v>
      </c>
      <c r="P19" s="32" t="str">
        <f>Rose!O21</f>
        <v>Capecchi</v>
      </c>
      <c r="Q19" s="54">
        <v>16</v>
      </c>
      <c r="R19" s="32" t="str">
        <f>Rose!Q21</f>
        <v>Kristoff</v>
      </c>
      <c r="S19" s="54">
        <v>15</v>
      </c>
    </row>
    <row r="20" spans="2:19" ht="15.75" customHeight="1">
      <c r="B20" s="32" t="str">
        <f>Rose!A22</f>
        <v>Porte</v>
      </c>
      <c r="C20" s="54">
        <v>15</v>
      </c>
      <c r="D20" s="32" t="str">
        <f>Rose!C22</f>
        <v>Fuglsand</v>
      </c>
      <c r="E20" s="54">
        <v>15</v>
      </c>
      <c r="F20" s="32" t="str">
        <f>Rose!E22</f>
        <v>Pozzovivo</v>
      </c>
      <c r="G20" s="54">
        <v>14</v>
      </c>
      <c r="H20" s="32" t="str">
        <f>Rose!G22</f>
        <v>Bongiorno</v>
      </c>
      <c r="I20" s="54">
        <v>15</v>
      </c>
      <c r="J20" s="32" t="str">
        <f>Rose!I22</f>
        <v>Navarro</v>
      </c>
      <c r="K20" s="54">
        <v>16</v>
      </c>
      <c r="L20" s="32" t="str">
        <f>Rose!K22</f>
        <v>Monfort</v>
      </c>
      <c r="M20" s="54">
        <v>16</v>
      </c>
      <c r="N20" s="32" t="str">
        <f>Rose!M22</f>
        <v>Van Garderen</v>
      </c>
      <c r="O20" s="54">
        <v>14</v>
      </c>
      <c r="P20" s="32" t="str">
        <f>Rose!O22</f>
        <v>Iglinsky M.</v>
      </c>
      <c r="Q20" s="54">
        <v>16</v>
      </c>
      <c r="R20" s="32" t="str">
        <f>Rose!Q22</f>
        <v>Boaro</v>
      </c>
      <c r="S20" s="54">
        <v>15</v>
      </c>
    </row>
    <row r="21" spans="2:19" ht="15.75" customHeight="1">
      <c r="B21" s="32" t="str">
        <f>Rose!A23</f>
        <v>Vanmarcke</v>
      </c>
      <c r="C21" s="54">
        <v>16</v>
      </c>
      <c r="D21" s="32" t="str">
        <f>Rose!C23</f>
        <v>Sella</v>
      </c>
      <c r="E21" s="54">
        <v>15</v>
      </c>
      <c r="F21" s="32" t="str">
        <f>Rose!E23</f>
        <v>Kwiatkowski</v>
      </c>
      <c r="G21" s="54">
        <v>17</v>
      </c>
      <c r="H21" s="32" t="str">
        <f>Rose!G23</f>
        <v>Slagter</v>
      </c>
      <c r="I21" s="54">
        <v>15</v>
      </c>
      <c r="J21" s="32" t="str">
        <f>Rose!I23</f>
        <v>Pinot</v>
      </c>
      <c r="K21" s="54">
        <v>17</v>
      </c>
      <c r="L21" s="32" t="str">
        <f>Rose!K23</f>
        <v>Mourey</v>
      </c>
      <c r="M21" s="54">
        <v>16</v>
      </c>
      <c r="N21" s="32" t="str">
        <f>Rose!M23</f>
        <v>Nizzolo</v>
      </c>
      <c r="O21" s="54">
        <v>16</v>
      </c>
      <c r="P21" s="32" t="str">
        <f>Rose!O23</f>
        <v>Niemiec</v>
      </c>
      <c r="Q21" s="54">
        <v>15</v>
      </c>
      <c r="R21" s="32" t="str">
        <f>Rose!Q23</f>
        <v>Ventoso</v>
      </c>
      <c r="S21" s="54">
        <v>14</v>
      </c>
    </row>
    <row r="22" spans="2:19" ht="15.75" customHeight="1">
      <c r="B22" s="32" t="str">
        <f>Rose!A24</f>
        <v>Demare</v>
      </c>
      <c r="C22" s="54">
        <v>18</v>
      </c>
      <c r="D22" s="32" t="str">
        <f>Rose!C24</f>
        <v>Atapuma</v>
      </c>
      <c r="E22" s="54">
        <v>16</v>
      </c>
      <c r="F22" s="32" t="str">
        <f>Rose!E24</f>
        <v>Boom</v>
      </c>
      <c r="G22" s="54">
        <v>15</v>
      </c>
      <c r="H22" s="32" t="str">
        <f>Rose!G24</f>
        <v>Gallopin</v>
      </c>
      <c r="I22" s="54">
        <v>16</v>
      </c>
      <c r="J22" s="32" t="str">
        <f>Rose!I24</f>
        <v>Riblon</v>
      </c>
      <c r="K22" s="54">
        <v>16</v>
      </c>
      <c r="L22" s="32" t="str">
        <f>Rose!K24</f>
        <v>Dennis</v>
      </c>
      <c r="M22" s="54">
        <v>16</v>
      </c>
      <c r="N22" s="32" t="str">
        <f>Rose!M24</f>
        <v>Paolini</v>
      </c>
      <c r="O22" s="54">
        <v>14</v>
      </c>
      <c r="P22" s="32" t="str">
        <f>Rose!O24</f>
        <v>Iglinsky V.</v>
      </c>
      <c r="Q22" s="54">
        <v>16</v>
      </c>
      <c r="R22" s="32" t="str">
        <f>Rose!Q24</f>
        <v>Kiserlovski</v>
      </c>
      <c r="S22" s="54">
        <v>14</v>
      </c>
    </row>
    <row r="23" spans="2:19" ht="15.75" customHeight="1">
      <c r="B23" s="32" t="str">
        <f>Rose!A25</f>
        <v>Talansky</v>
      </c>
      <c r="C23" s="54">
        <v>16</v>
      </c>
      <c r="D23" s="32" t="str">
        <f>Rose!C25</f>
        <v>Bak</v>
      </c>
      <c r="E23" s="54">
        <v>15</v>
      </c>
      <c r="F23" s="32" t="str">
        <f>Rose!E25</f>
        <v>Geschke</v>
      </c>
      <c r="G23" s="54">
        <v>16</v>
      </c>
      <c r="H23" s="32" t="str">
        <f>Rose!G25</f>
        <v>Dumoulin T.</v>
      </c>
      <c r="I23" s="54">
        <v>16</v>
      </c>
      <c r="J23" s="32" t="str">
        <f>Rose!I25</f>
        <v>Rolland</v>
      </c>
      <c r="K23" s="54">
        <v>16</v>
      </c>
      <c r="L23" s="32" t="str">
        <f>Rose!K25</f>
        <v>Apollonio</v>
      </c>
      <c r="M23" s="54">
        <v>16</v>
      </c>
      <c r="N23" s="32" t="str">
        <f>Rose!M25</f>
        <v>Kruijswijk</v>
      </c>
      <c r="O23" s="54">
        <v>16</v>
      </c>
      <c r="P23" s="32" t="str">
        <f>Rose!O25</f>
        <v>Ponzi</v>
      </c>
      <c r="Q23" s="54">
        <v>16</v>
      </c>
      <c r="R23" s="32" t="str">
        <f>Rose!Q25</f>
        <v>Viviani</v>
      </c>
      <c r="S23" s="54">
        <v>14</v>
      </c>
    </row>
    <row r="24" spans="2:19" ht="15.75" customHeight="1">
      <c r="B24" s="32" t="str">
        <f>Rose!A26</f>
        <v>Uran</v>
      </c>
      <c r="C24" s="54">
        <v>14</v>
      </c>
      <c r="D24" s="32" t="str">
        <f>Rose!C26</f>
        <v>Nieve</v>
      </c>
      <c r="E24" s="54">
        <v>15</v>
      </c>
      <c r="F24" s="32" t="str">
        <f>Rose!E26</f>
        <v>Degenkolb</v>
      </c>
      <c r="G24" s="54">
        <v>14</v>
      </c>
      <c r="H24" s="32" t="str">
        <f>Rose!G26</f>
        <v>Sorensen C.</v>
      </c>
      <c r="I24" s="54">
        <v>15</v>
      </c>
      <c r="J24" s="32" t="str">
        <f>Rose!I26</f>
        <v>Bardet</v>
      </c>
      <c r="K24" s="54">
        <v>16</v>
      </c>
      <c r="L24" s="32" t="str">
        <f>Rose!K26</f>
        <v>Hivert</v>
      </c>
      <c r="M24" s="54">
        <v>16</v>
      </c>
      <c r="N24" s="32" t="str">
        <f>Rose!M26</f>
        <v>Rosa</v>
      </c>
      <c r="O24" s="54">
        <v>16</v>
      </c>
      <c r="P24" s="32" t="str">
        <f>Rose!O26</f>
        <v>Grivko</v>
      </c>
      <c r="Q24" s="54">
        <v>15</v>
      </c>
      <c r="R24" s="32" t="str">
        <f>Rose!Q26</f>
        <v>Ten Dam</v>
      </c>
      <c r="S24" s="54">
        <v>16</v>
      </c>
    </row>
    <row r="25" spans="2:19" ht="15.75" customHeight="1">
      <c r="B25" s="32" t="str">
        <f>Rose!A27</f>
        <v>Mezgec</v>
      </c>
      <c r="C25" s="54">
        <v>16</v>
      </c>
      <c r="D25" s="32" t="str">
        <f>Rose!C27</f>
        <v>Fedrigo</v>
      </c>
      <c r="E25" s="54">
        <v>16</v>
      </c>
      <c r="F25" s="32" t="str">
        <f>Rose!E27</f>
        <v>De Marchi</v>
      </c>
      <c r="G25" s="54">
        <v>16</v>
      </c>
      <c r="H25" s="32" t="str">
        <f>Rose!G27</f>
        <v>Formolo</v>
      </c>
      <c r="I25" s="54">
        <v>16</v>
      </c>
      <c r="J25" s="32" t="str">
        <f>Rose!I27</f>
        <v>Konig</v>
      </c>
      <c r="K25" s="54">
        <v>16</v>
      </c>
      <c r="L25" s="32" t="str">
        <f>Rose!K27</f>
        <v>Pirazzi</v>
      </c>
      <c r="M25" s="54">
        <v>15</v>
      </c>
      <c r="N25" s="32" t="str">
        <f>Rose!M27</f>
        <v>Ludvigsson</v>
      </c>
      <c r="O25" s="54">
        <v>16</v>
      </c>
      <c r="P25" s="32" t="str">
        <f>Rose!O27</f>
        <v>Dubridge</v>
      </c>
      <c r="Q25" s="54">
        <v>15</v>
      </c>
      <c r="R25" s="32" t="str">
        <f>Rose!Q27</f>
        <v>Veikkanen</v>
      </c>
      <c r="S25" s="54">
        <v>16</v>
      </c>
    </row>
    <row r="26" spans="2:19" s="22" customFormat="1" ht="15.75" customHeight="1">
      <c r="B26" s="32" t="str">
        <f>Rose!A28</f>
        <v>Coquard</v>
      </c>
      <c r="C26" s="55">
        <v>15</v>
      </c>
      <c r="D26" s="32" t="str">
        <f>Rose!C28</f>
        <v>Haussler</v>
      </c>
      <c r="E26" s="54">
        <v>16</v>
      </c>
      <c r="F26" s="32" t="str">
        <f>Rose!E28</f>
        <v>Hofland</v>
      </c>
      <c r="G26" s="55">
        <v>18</v>
      </c>
      <c r="H26" s="32" t="str">
        <f>Rose!G28</f>
        <v>Zoidl</v>
      </c>
      <c r="I26" s="55">
        <v>16</v>
      </c>
      <c r="J26" s="32" t="str">
        <f>Rose!I28</f>
        <v>Jeanneson</v>
      </c>
      <c r="K26" s="55">
        <v>16</v>
      </c>
      <c r="L26" s="32" t="str">
        <f>Rose!K28</f>
        <v>Caruso D.</v>
      </c>
      <c r="M26" s="55">
        <v>15</v>
      </c>
      <c r="N26" s="32" t="str">
        <f>Rose!M28</f>
        <v>Hansen N.</v>
      </c>
      <c r="O26" s="54">
        <v>16</v>
      </c>
      <c r="P26" s="32" t="str">
        <f>Rose!O28</f>
        <v>Vichot</v>
      </c>
      <c r="Q26" s="55">
        <v>16</v>
      </c>
      <c r="R26" s="32" t="str">
        <f>Rose!Q28</f>
        <v>Aru</v>
      </c>
      <c r="S26" s="55">
        <v>15</v>
      </c>
    </row>
    <row r="27" spans="2:19" s="22" customFormat="1" ht="14.25">
      <c r="B27" s="32" t="str">
        <f>Rose!A29</f>
        <v>Landa Meana</v>
      </c>
      <c r="C27" s="56">
        <v>16</v>
      </c>
      <c r="D27" s="32" t="str">
        <f>Rose!C29</f>
        <v>Ratto</v>
      </c>
      <c r="E27" s="54">
        <v>16</v>
      </c>
      <c r="F27" s="32" t="str">
        <f>Rose!E29</f>
        <v>Santaromita</v>
      </c>
      <c r="G27" s="56">
        <v>15</v>
      </c>
      <c r="H27" s="32" t="str">
        <f>Rose!G29</f>
        <v>Weening</v>
      </c>
      <c r="I27" s="56">
        <v>16</v>
      </c>
      <c r="J27" s="32" t="str">
        <f>Rose!I29</f>
        <v>Duarte</v>
      </c>
      <c r="K27" s="56">
        <v>16</v>
      </c>
      <c r="L27" s="32" t="str">
        <f>Rose!K29</f>
        <v>Zubeldia</v>
      </c>
      <c r="M27" s="56">
        <v>16</v>
      </c>
      <c r="N27" s="32" t="str">
        <f>Rose!M29</f>
        <v>Petacchi</v>
      </c>
      <c r="O27" s="54">
        <v>16</v>
      </c>
      <c r="P27" s="32" t="str">
        <f>Rose!O29</f>
        <v>Schleck F.</v>
      </c>
      <c r="Q27" s="56">
        <v>15</v>
      </c>
      <c r="R27" s="32" t="str">
        <f>Rose!Q29</f>
        <v>Keukeleire</v>
      </c>
      <c r="S27" s="56">
        <v>16</v>
      </c>
    </row>
    <row r="28" spans="3:19" s="22" customFormat="1" ht="14.25">
      <c r="C28" s="26"/>
      <c r="E28" s="60"/>
      <c r="G28" s="60"/>
      <c r="I28" s="60"/>
      <c r="K28" s="60"/>
      <c r="M28" s="60"/>
      <c r="O28" s="60"/>
      <c r="Q28" s="60"/>
      <c r="S28" s="60"/>
    </row>
    <row r="29" spans="2:19" s="22" customFormat="1" ht="14.25">
      <c r="B29" s="50"/>
      <c r="C29" s="26"/>
      <c r="D29" s="26"/>
      <c r="E29" s="60"/>
      <c r="F29" s="26"/>
      <c r="G29" s="60"/>
      <c r="H29" s="26"/>
      <c r="I29" s="60"/>
      <c r="J29" s="26"/>
      <c r="K29" s="60"/>
      <c r="L29" s="26"/>
      <c r="M29" s="60"/>
      <c r="N29" s="26"/>
      <c r="O29" s="60"/>
      <c r="P29" s="26"/>
      <c r="Q29" s="60"/>
      <c r="R29" s="26"/>
      <c r="S29" s="60"/>
    </row>
    <row r="30" spans="3:19" s="22" customFormat="1" ht="14.25">
      <c r="C30" s="26"/>
      <c r="E30" s="60"/>
      <c r="G30" s="60"/>
      <c r="I30" s="60"/>
      <c r="K30" s="60"/>
      <c r="M30" s="60"/>
      <c r="O30" s="60"/>
      <c r="Q30" s="60"/>
      <c r="S30" s="60"/>
    </row>
    <row r="31" spans="3:19" s="22" customFormat="1" ht="14.25">
      <c r="C31" s="26"/>
      <c r="E31" s="60"/>
      <c r="G31" s="60"/>
      <c r="I31" s="60"/>
      <c r="K31" s="60"/>
      <c r="M31" s="60"/>
      <c r="O31" s="60"/>
      <c r="Q31" s="60"/>
      <c r="S31" s="60"/>
    </row>
    <row r="32" spans="3:19" s="22" customFormat="1" ht="14.25">
      <c r="C32" s="26"/>
      <c r="E32" s="60"/>
      <c r="G32" s="60"/>
      <c r="I32" s="60"/>
      <c r="K32" s="60"/>
      <c r="M32" s="60"/>
      <c r="O32" s="60"/>
      <c r="Q32" s="60"/>
      <c r="S32" s="60"/>
    </row>
    <row r="33" spans="3:19" s="22" customFormat="1" ht="14.25">
      <c r="C33" s="26"/>
      <c r="E33" s="60"/>
      <c r="G33" s="60"/>
      <c r="I33" s="60"/>
      <c r="K33" s="60"/>
      <c r="M33" s="60"/>
      <c r="O33" s="60"/>
      <c r="Q33" s="60"/>
      <c r="S33" s="60"/>
    </row>
    <row r="34" spans="3:19" s="22" customFormat="1" ht="14.25">
      <c r="C34" s="26"/>
      <c r="E34" s="60"/>
      <c r="G34" s="60"/>
      <c r="I34" s="60"/>
      <c r="K34" s="60"/>
      <c r="M34" s="60"/>
      <c r="O34" s="60"/>
      <c r="Q34" s="60"/>
      <c r="S34" s="60"/>
    </row>
    <row r="35" spans="3:19" s="22" customFormat="1" ht="14.25">
      <c r="C35" s="26"/>
      <c r="E35" s="60"/>
      <c r="G35" s="60"/>
      <c r="I35" s="60"/>
      <c r="K35" s="60"/>
      <c r="M35" s="60"/>
      <c r="O35" s="60"/>
      <c r="Q35" s="60"/>
      <c r="S35" s="60"/>
    </row>
    <row r="36" spans="3:19" s="22" customFormat="1" ht="14.25">
      <c r="C36" s="26"/>
      <c r="E36" s="60"/>
      <c r="G36" s="60"/>
      <c r="I36" s="60"/>
      <c r="K36" s="60"/>
      <c r="M36" s="60"/>
      <c r="O36" s="60"/>
      <c r="Q36" s="60"/>
      <c r="S36" s="60"/>
    </row>
    <row r="37" spans="3:19" s="22" customFormat="1" ht="14.25">
      <c r="C37" s="26"/>
      <c r="E37" s="60"/>
      <c r="G37" s="60"/>
      <c r="I37" s="60"/>
      <c r="K37" s="60"/>
      <c r="M37" s="60"/>
      <c r="O37" s="60"/>
      <c r="Q37" s="60"/>
      <c r="S37" s="60"/>
    </row>
    <row r="38" spans="3:19" s="22" customFormat="1" ht="14.25">
      <c r="C38" s="26"/>
      <c r="E38" s="60"/>
      <c r="G38" s="60"/>
      <c r="I38" s="60"/>
      <c r="K38" s="60"/>
      <c r="M38" s="60"/>
      <c r="O38" s="60"/>
      <c r="Q38" s="60"/>
      <c r="S38" s="60"/>
    </row>
    <row r="39" spans="3:19" s="22" customFormat="1" ht="14.25">
      <c r="C39" s="26"/>
      <c r="E39" s="60"/>
      <c r="G39" s="60"/>
      <c r="I39" s="60"/>
      <c r="K39" s="60"/>
      <c r="M39" s="60"/>
      <c r="O39" s="60"/>
      <c r="Q39" s="60"/>
      <c r="S39" s="60"/>
    </row>
    <row r="40" spans="3:19" s="22" customFormat="1" ht="14.25">
      <c r="C40" s="26"/>
      <c r="E40" s="60"/>
      <c r="G40" s="60"/>
      <c r="I40" s="60"/>
      <c r="K40" s="60"/>
      <c r="M40" s="60"/>
      <c r="O40" s="60"/>
      <c r="Q40" s="60"/>
      <c r="S40" s="60"/>
    </row>
    <row r="41" spans="3:19" s="22" customFormat="1" ht="14.25">
      <c r="C41" s="26"/>
      <c r="E41" s="60"/>
      <c r="G41" s="60"/>
      <c r="I41" s="60"/>
      <c r="K41" s="60"/>
      <c r="M41" s="60"/>
      <c r="O41" s="60"/>
      <c r="Q41" s="60"/>
      <c r="S41" s="60"/>
    </row>
    <row r="42" spans="3:19" s="22" customFormat="1" ht="14.25">
      <c r="C42" s="26"/>
      <c r="E42" s="60"/>
      <c r="G42" s="60"/>
      <c r="I42" s="60"/>
      <c r="K42" s="60"/>
      <c r="M42" s="60"/>
      <c r="O42" s="60"/>
      <c r="Q42" s="60"/>
      <c r="S42" s="60"/>
    </row>
    <row r="43" spans="3:19" s="22" customFormat="1" ht="14.25">
      <c r="C43" s="26"/>
      <c r="E43" s="60"/>
      <c r="G43" s="60"/>
      <c r="I43" s="60"/>
      <c r="K43" s="60"/>
      <c r="M43" s="60"/>
      <c r="O43" s="60"/>
      <c r="Q43" s="60"/>
      <c r="S43" s="60"/>
    </row>
    <row r="44" spans="3:19" s="22" customFormat="1" ht="14.25">
      <c r="C44" s="26"/>
      <c r="E44" s="60"/>
      <c r="G44" s="60"/>
      <c r="I44" s="60"/>
      <c r="K44" s="60"/>
      <c r="M44" s="60"/>
      <c r="O44" s="60"/>
      <c r="Q44" s="60"/>
      <c r="S44" s="60"/>
    </row>
    <row r="45" spans="3:19" s="22" customFormat="1" ht="14.25">
      <c r="C45" s="26"/>
      <c r="E45" s="60"/>
      <c r="G45" s="60"/>
      <c r="I45" s="60"/>
      <c r="K45" s="60"/>
      <c r="M45" s="60"/>
      <c r="O45" s="60"/>
      <c r="Q45" s="60"/>
      <c r="S45" s="60"/>
    </row>
    <row r="46" spans="3:19" s="22" customFormat="1" ht="14.25">
      <c r="C46" s="26"/>
      <c r="E46" s="60"/>
      <c r="G46" s="60"/>
      <c r="I46" s="60"/>
      <c r="K46" s="60"/>
      <c r="M46" s="60"/>
      <c r="O46" s="60"/>
      <c r="Q46" s="60"/>
      <c r="S46" s="60"/>
    </row>
    <row r="47" spans="3:19" s="22" customFormat="1" ht="14.25">
      <c r="C47" s="26"/>
      <c r="E47" s="60"/>
      <c r="G47" s="60"/>
      <c r="I47" s="60"/>
      <c r="K47" s="60"/>
      <c r="M47" s="60"/>
      <c r="O47" s="60"/>
      <c r="Q47" s="60"/>
      <c r="S47" s="60"/>
    </row>
    <row r="48" spans="3:19" s="22" customFormat="1" ht="14.25">
      <c r="C48" s="26"/>
      <c r="E48" s="60"/>
      <c r="G48" s="60"/>
      <c r="I48" s="60"/>
      <c r="K48" s="60"/>
      <c r="M48" s="60"/>
      <c r="O48" s="60"/>
      <c r="Q48" s="60"/>
      <c r="S48" s="60"/>
    </row>
    <row r="49" spans="3:19" s="22" customFormat="1" ht="14.25">
      <c r="C49" s="26"/>
      <c r="E49" s="60"/>
      <c r="G49" s="60"/>
      <c r="I49" s="60"/>
      <c r="K49" s="60"/>
      <c r="M49" s="60"/>
      <c r="O49" s="60"/>
      <c r="Q49" s="60"/>
      <c r="S49" s="60"/>
    </row>
    <row r="50" spans="3:19" s="22" customFormat="1" ht="14.25">
      <c r="C50" s="26"/>
      <c r="E50" s="60"/>
      <c r="G50" s="60"/>
      <c r="I50" s="60"/>
      <c r="K50" s="60"/>
      <c r="M50" s="60"/>
      <c r="O50" s="60"/>
      <c r="Q50" s="60"/>
      <c r="S50" s="60"/>
    </row>
    <row r="51" spans="3:19" s="22" customFormat="1" ht="14.25">
      <c r="C51" s="26"/>
      <c r="E51" s="60"/>
      <c r="G51" s="60"/>
      <c r="I51" s="60"/>
      <c r="K51" s="60"/>
      <c r="M51" s="60"/>
      <c r="O51" s="60"/>
      <c r="Q51" s="60"/>
      <c r="S51" s="60"/>
    </row>
    <row r="52" spans="3:19" s="22" customFormat="1" ht="14.25">
      <c r="C52" s="26"/>
      <c r="E52" s="60"/>
      <c r="G52" s="60"/>
      <c r="I52" s="60"/>
      <c r="K52" s="60"/>
      <c r="M52" s="60"/>
      <c r="O52" s="60"/>
      <c r="Q52" s="60"/>
      <c r="S52" s="60"/>
    </row>
    <row r="53" spans="3:19" s="22" customFormat="1" ht="14.25">
      <c r="C53" s="26"/>
      <c r="E53" s="60"/>
      <c r="G53" s="60"/>
      <c r="I53" s="60"/>
      <c r="K53" s="60"/>
      <c r="M53" s="60"/>
      <c r="O53" s="60"/>
      <c r="Q53" s="60"/>
      <c r="S53" s="60"/>
    </row>
    <row r="54" spans="3:19" s="22" customFormat="1" ht="14.25">
      <c r="C54" s="26"/>
      <c r="E54" s="60"/>
      <c r="G54" s="60"/>
      <c r="I54" s="60"/>
      <c r="K54" s="60"/>
      <c r="M54" s="60"/>
      <c r="O54" s="60"/>
      <c r="Q54" s="60"/>
      <c r="S54" s="60"/>
    </row>
    <row r="55" spans="3:19" s="22" customFormat="1" ht="14.25">
      <c r="C55" s="26"/>
      <c r="E55" s="60"/>
      <c r="G55" s="60"/>
      <c r="I55" s="60"/>
      <c r="K55" s="60"/>
      <c r="M55" s="60"/>
      <c r="O55" s="60"/>
      <c r="Q55" s="60"/>
      <c r="S55" s="60"/>
    </row>
    <row r="56" spans="3:19" s="22" customFormat="1" ht="14.25">
      <c r="C56" s="26"/>
      <c r="E56" s="60"/>
      <c r="G56" s="60"/>
      <c r="I56" s="60"/>
      <c r="K56" s="60"/>
      <c r="M56" s="60"/>
      <c r="O56" s="60"/>
      <c r="Q56" s="60"/>
      <c r="S56" s="60"/>
    </row>
    <row r="57" spans="3:19" s="22" customFormat="1" ht="14.25">
      <c r="C57" s="26"/>
      <c r="E57" s="60"/>
      <c r="G57" s="60"/>
      <c r="I57" s="60"/>
      <c r="K57" s="60"/>
      <c r="M57" s="60"/>
      <c r="O57" s="60"/>
      <c r="Q57" s="60"/>
      <c r="S57" s="60"/>
    </row>
    <row r="58" spans="3:19" s="22" customFormat="1" ht="14.25">
      <c r="C58" s="26"/>
      <c r="E58" s="60"/>
      <c r="G58" s="60"/>
      <c r="I58" s="60"/>
      <c r="K58" s="60"/>
      <c r="M58" s="60"/>
      <c r="O58" s="60"/>
      <c r="Q58" s="60"/>
      <c r="S58" s="60"/>
    </row>
    <row r="59" spans="3:19" s="22" customFormat="1" ht="14.25">
      <c r="C59" s="26"/>
      <c r="E59" s="60"/>
      <c r="G59" s="60"/>
      <c r="I59" s="60"/>
      <c r="K59" s="60"/>
      <c r="M59" s="60"/>
      <c r="O59" s="60"/>
      <c r="Q59" s="60"/>
      <c r="S59" s="60"/>
    </row>
    <row r="60" spans="3:19" s="22" customFormat="1" ht="14.25">
      <c r="C60" s="26"/>
      <c r="E60" s="60"/>
      <c r="G60" s="60"/>
      <c r="I60" s="60"/>
      <c r="K60" s="60"/>
      <c r="M60" s="60"/>
      <c r="O60" s="60"/>
      <c r="Q60" s="60"/>
      <c r="S60" s="60"/>
    </row>
    <row r="61" spans="3:19" s="22" customFormat="1" ht="14.25">
      <c r="C61" s="26"/>
      <c r="E61" s="60"/>
      <c r="G61" s="60"/>
      <c r="I61" s="60"/>
      <c r="K61" s="60"/>
      <c r="M61" s="60"/>
      <c r="O61" s="60"/>
      <c r="Q61" s="60"/>
      <c r="S61" s="60"/>
    </row>
    <row r="62" spans="3:19" s="22" customFormat="1" ht="14.25">
      <c r="C62" s="26"/>
      <c r="E62" s="60"/>
      <c r="G62" s="60"/>
      <c r="I62" s="60"/>
      <c r="K62" s="60"/>
      <c r="M62" s="60"/>
      <c r="O62" s="60"/>
      <c r="Q62" s="60"/>
      <c r="S62" s="60"/>
    </row>
    <row r="63" spans="3:19" s="22" customFormat="1" ht="14.25">
      <c r="C63" s="26"/>
      <c r="E63" s="60"/>
      <c r="G63" s="60"/>
      <c r="I63" s="60"/>
      <c r="K63" s="60"/>
      <c r="M63" s="60"/>
      <c r="O63" s="60"/>
      <c r="Q63" s="60"/>
      <c r="S63" s="60"/>
    </row>
    <row r="64" spans="3:19" s="22" customFormat="1" ht="14.25">
      <c r="C64" s="26"/>
      <c r="E64" s="60"/>
      <c r="G64" s="60"/>
      <c r="I64" s="60"/>
      <c r="K64" s="60"/>
      <c r="M64" s="60"/>
      <c r="O64" s="60"/>
      <c r="Q64" s="60"/>
      <c r="S64" s="60"/>
    </row>
    <row r="65" spans="3:19" s="22" customFormat="1" ht="14.25">
      <c r="C65" s="26"/>
      <c r="E65" s="60"/>
      <c r="G65" s="60"/>
      <c r="I65" s="60"/>
      <c r="K65" s="60"/>
      <c r="M65" s="60"/>
      <c r="O65" s="60"/>
      <c r="Q65" s="60"/>
      <c r="S65" s="60"/>
    </row>
    <row r="66" spans="3:19" s="22" customFormat="1" ht="14.25">
      <c r="C66" s="26"/>
      <c r="E66" s="60"/>
      <c r="G66" s="60"/>
      <c r="I66" s="60"/>
      <c r="K66" s="60"/>
      <c r="M66" s="60"/>
      <c r="O66" s="60"/>
      <c r="Q66" s="60"/>
      <c r="S66" s="60"/>
    </row>
    <row r="67" spans="3:19" s="22" customFormat="1" ht="14.25">
      <c r="C67" s="26"/>
      <c r="E67" s="60"/>
      <c r="G67" s="60"/>
      <c r="I67" s="60"/>
      <c r="K67" s="60"/>
      <c r="M67" s="60"/>
      <c r="O67" s="60"/>
      <c r="Q67" s="60"/>
      <c r="S67" s="60"/>
    </row>
    <row r="68" spans="3:19" s="22" customFormat="1" ht="14.25">
      <c r="C68" s="26"/>
      <c r="E68" s="60"/>
      <c r="G68" s="60"/>
      <c r="I68" s="60"/>
      <c r="K68" s="60"/>
      <c r="M68" s="60"/>
      <c r="O68" s="60"/>
      <c r="Q68" s="60"/>
      <c r="S68" s="60"/>
    </row>
    <row r="69" spans="3:19" s="22" customFormat="1" ht="14.25">
      <c r="C69" s="26"/>
      <c r="E69" s="60"/>
      <c r="G69" s="60"/>
      <c r="I69" s="60"/>
      <c r="K69" s="60"/>
      <c r="M69" s="60"/>
      <c r="O69" s="60"/>
      <c r="Q69" s="60"/>
      <c r="S69" s="60"/>
    </row>
    <row r="70" spans="3:19" s="22" customFormat="1" ht="14.25">
      <c r="C70" s="26"/>
      <c r="E70" s="60"/>
      <c r="G70" s="60"/>
      <c r="I70" s="60"/>
      <c r="K70" s="60"/>
      <c r="M70" s="60"/>
      <c r="O70" s="60"/>
      <c r="Q70" s="60"/>
      <c r="S70" s="60"/>
    </row>
    <row r="71" spans="3:19" s="22" customFormat="1" ht="14.25">
      <c r="C71" s="26"/>
      <c r="E71" s="60"/>
      <c r="G71" s="60"/>
      <c r="I71" s="60"/>
      <c r="K71" s="60"/>
      <c r="M71" s="60"/>
      <c r="O71" s="60"/>
      <c r="Q71" s="60"/>
      <c r="S71" s="60"/>
    </row>
    <row r="72" spans="3:19" s="22" customFormat="1" ht="14.25">
      <c r="C72" s="26"/>
      <c r="E72" s="60"/>
      <c r="G72" s="60"/>
      <c r="I72" s="60"/>
      <c r="K72" s="60"/>
      <c r="M72" s="60"/>
      <c r="O72" s="60"/>
      <c r="Q72" s="60"/>
      <c r="S72" s="60"/>
    </row>
    <row r="73" spans="3:19" s="22" customFormat="1" ht="14.25">
      <c r="C73" s="26"/>
      <c r="E73" s="60"/>
      <c r="G73" s="60"/>
      <c r="I73" s="60"/>
      <c r="K73" s="60"/>
      <c r="M73" s="60"/>
      <c r="O73" s="60"/>
      <c r="Q73" s="60"/>
      <c r="S73" s="60"/>
    </row>
    <row r="74" spans="3:19" s="22" customFormat="1" ht="14.25">
      <c r="C74" s="26"/>
      <c r="E74" s="60"/>
      <c r="G74" s="60"/>
      <c r="I74" s="60"/>
      <c r="K74" s="60"/>
      <c r="M74" s="60"/>
      <c r="O74" s="60"/>
      <c r="Q74" s="60"/>
      <c r="S74" s="60"/>
    </row>
    <row r="75" spans="3:19" s="22" customFormat="1" ht="14.25">
      <c r="C75" s="26"/>
      <c r="E75" s="60"/>
      <c r="G75" s="60"/>
      <c r="I75" s="60"/>
      <c r="K75" s="60"/>
      <c r="M75" s="60"/>
      <c r="O75" s="60"/>
      <c r="Q75" s="60"/>
      <c r="S75" s="60"/>
    </row>
    <row r="76" spans="3:19" s="22" customFormat="1" ht="14.25">
      <c r="C76" s="26"/>
      <c r="E76" s="60"/>
      <c r="G76" s="60"/>
      <c r="I76" s="60"/>
      <c r="K76" s="60"/>
      <c r="M76" s="60"/>
      <c r="O76" s="60"/>
      <c r="Q76" s="60"/>
      <c r="S76" s="60"/>
    </row>
    <row r="77" spans="3:19" s="22" customFormat="1" ht="14.25">
      <c r="C77" s="26"/>
      <c r="E77" s="60"/>
      <c r="G77" s="60"/>
      <c r="I77" s="60"/>
      <c r="K77" s="60"/>
      <c r="M77" s="60"/>
      <c r="O77" s="60"/>
      <c r="Q77" s="60"/>
      <c r="S77" s="60"/>
    </row>
    <row r="78" spans="3:19" s="22" customFormat="1" ht="14.25">
      <c r="C78" s="26"/>
      <c r="E78" s="60"/>
      <c r="G78" s="60"/>
      <c r="I78" s="60"/>
      <c r="K78" s="60"/>
      <c r="M78" s="60"/>
      <c r="O78" s="60"/>
      <c r="Q78" s="60"/>
      <c r="S78" s="60"/>
    </row>
    <row r="79" spans="3:19" s="22" customFormat="1" ht="14.25">
      <c r="C79" s="26"/>
      <c r="E79" s="60"/>
      <c r="G79" s="60"/>
      <c r="I79" s="60"/>
      <c r="K79" s="60"/>
      <c r="M79" s="60"/>
      <c r="O79" s="60"/>
      <c r="Q79" s="60"/>
      <c r="S79" s="60"/>
    </row>
    <row r="80" spans="3:19" s="22" customFormat="1" ht="14.25">
      <c r="C80" s="26"/>
      <c r="E80" s="60"/>
      <c r="G80" s="60"/>
      <c r="I80" s="60"/>
      <c r="K80" s="60"/>
      <c r="M80" s="60"/>
      <c r="O80" s="60"/>
      <c r="Q80" s="60"/>
      <c r="S80" s="60"/>
    </row>
    <row r="81" spans="3:19" s="22" customFormat="1" ht="14.25">
      <c r="C81" s="26"/>
      <c r="E81" s="60"/>
      <c r="G81" s="60"/>
      <c r="I81" s="60"/>
      <c r="K81" s="60"/>
      <c r="M81" s="60"/>
      <c r="O81" s="60"/>
      <c r="Q81" s="60"/>
      <c r="S81" s="60"/>
    </row>
    <row r="82" spans="3:19" s="22" customFormat="1" ht="14.25">
      <c r="C82" s="26"/>
      <c r="E82" s="60"/>
      <c r="G82" s="60"/>
      <c r="I82" s="60"/>
      <c r="K82" s="60"/>
      <c r="M82" s="60"/>
      <c r="O82" s="60"/>
      <c r="Q82" s="60"/>
      <c r="S82" s="60"/>
    </row>
    <row r="83" spans="3:19" s="22" customFormat="1" ht="14.25">
      <c r="C83" s="26"/>
      <c r="E83" s="60"/>
      <c r="G83" s="60"/>
      <c r="I83" s="60"/>
      <c r="K83" s="60"/>
      <c r="M83" s="60"/>
      <c r="O83" s="60"/>
      <c r="Q83" s="60"/>
      <c r="S83" s="60"/>
    </row>
    <row r="84" spans="3:19" s="22" customFormat="1" ht="14.25">
      <c r="C84" s="26"/>
      <c r="E84" s="60"/>
      <c r="G84" s="60"/>
      <c r="I84" s="60"/>
      <c r="K84" s="60"/>
      <c r="M84" s="60"/>
      <c r="O84" s="60"/>
      <c r="Q84" s="60"/>
      <c r="S84" s="60"/>
    </row>
    <row r="85" spans="3:19" s="22" customFormat="1" ht="14.25">
      <c r="C85" s="26"/>
      <c r="E85" s="60"/>
      <c r="G85" s="60"/>
      <c r="I85" s="60"/>
      <c r="K85" s="60"/>
      <c r="M85" s="60"/>
      <c r="O85" s="60"/>
      <c r="Q85" s="60"/>
      <c r="S85" s="60"/>
    </row>
    <row r="86" spans="3:19" s="22" customFormat="1" ht="14.25">
      <c r="C86" s="26"/>
      <c r="E86" s="60"/>
      <c r="G86" s="60"/>
      <c r="I86" s="60"/>
      <c r="K86" s="60"/>
      <c r="M86" s="60"/>
      <c r="O86" s="60"/>
      <c r="Q86" s="60"/>
      <c r="S86" s="60"/>
    </row>
    <row r="87" spans="3:19" s="22" customFormat="1" ht="14.25">
      <c r="C87" s="26"/>
      <c r="E87" s="60"/>
      <c r="G87" s="60"/>
      <c r="I87" s="60"/>
      <c r="K87" s="60"/>
      <c r="M87" s="60"/>
      <c r="O87" s="60"/>
      <c r="Q87" s="60"/>
      <c r="S87" s="60"/>
    </row>
    <row r="88" spans="3:19" s="22" customFormat="1" ht="14.25">
      <c r="C88" s="26"/>
      <c r="E88" s="60"/>
      <c r="G88" s="60"/>
      <c r="I88" s="60"/>
      <c r="K88" s="60"/>
      <c r="M88" s="60"/>
      <c r="O88" s="60"/>
      <c r="Q88" s="60"/>
      <c r="S88" s="60"/>
    </row>
    <row r="89" spans="3:19" s="22" customFormat="1" ht="14.25">
      <c r="C89" s="26"/>
      <c r="E89" s="60"/>
      <c r="G89" s="60"/>
      <c r="I89" s="60"/>
      <c r="K89" s="60"/>
      <c r="M89" s="60"/>
      <c r="O89" s="60"/>
      <c r="Q89" s="60"/>
      <c r="S89" s="60"/>
    </row>
    <row r="90" spans="3:19" s="22" customFormat="1" ht="14.25">
      <c r="C90" s="26"/>
      <c r="E90" s="60"/>
      <c r="G90" s="60"/>
      <c r="I90" s="60"/>
      <c r="K90" s="60"/>
      <c r="M90" s="60"/>
      <c r="O90" s="60"/>
      <c r="Q90" s="60"/>
      <c r="S90" s="60"/>
    </row>
    <row r="91" spans="3:19" s="22" customFormat="1" ht="14.25">
      <c r="C91" s="26"/>
      <c r="E91" s="60"/>
      <c r="G91" s="60"/>
      <c r="I91" s="60"/>
      <c r="K91" s="60"/>
      <c r="M91" s="60"/>
      <c r="O91" s="60"/>
      <c r="Q91" s="60"/>
      <c r="S91" s="60"/>
    </row>
    <row r="92" spans="3:19" s="22" customFormat="1" ht="14.25">
      <c r="C92" s="26"/>
      <c r="E92" s="60"/>
      <c r="G92" s="60"/>
      <c r="I92" s="60"/>
      <c r="K92" s="60"/>
      <c r="M92" s="60"/>
      <c r="O92" s="60"/>
      <c r="Q92" s="60"/>
      <c r="S92" s="60"/>
    </row>
    <row r="93" spans="3:19" s="22" customFormat="1" ht="14.25">
      <c r="C93" s="26"/>
      <c r="E93" s="60"/>
      <c r="G93" s="60"/>
      <c r="I93" s="60"/>
      <c r="K93" s="60"/>
      <c r="M93" s="60"/>
      <c r="O93" s="60"/>
      <c r="Q93" s="60"/>
      <c r="S93" s="60"/>
    </row>
    <row r="94" spans="3:19" s="22" customFormat="1" ht="14.25">
      <c r="C94" s="26"/>
      <c r="E94" s="60"/>
      <c r="G94" s="60"/>
      <c r="I94" s="60"/>
      <c r="K94" s="60"/>
      <c r="M94" s="60"/>
      <c r="O94" s="60"/>
      <c r="Q94" s="60"/>
      <c r="S94" s="60"/>
    </row>
    <row r="95" spans="3:19" s="22" customFormat="1" ht="14.25">
      <c r="C95" s="26"/>
      <c r="E95" s="60"/>
      <c r="G95" s="60"/>
      <c r="I95" s="60"/>
      <c r="K95" s="60"/>
      <c r="M95" s="60"/>
      <c r="O95" s="60"/>
      <c r="Q95" s="60"/>
      <c r="S95" s="60"/>
    </row>
    <row r="96" spans="3:19" s="22" customFormat="1" ht="14.25">
      <c r="C96" s="26"/>
      <c r="E96" s="60"/>
      <c r="G96" s="60"/>
      <c r="I96" s="60"/>
      <c r="K96" s="60"/>
      <c r="M96" s="60"/>
      <c r="O96" s="60"/>
      <c r="Q96" s="60"/>
      <c r="S96" s="60"/>
    </row>
    <row r="97" spans="3:19" s="22" customFormat="1" ht="14.25">
      <c r="C97" s="26"/>
      <c r="E97" s="60"/>
      <c r="G97" s="60"/>
      <c r="I97" s="60"/>
      <c r="K97" s="60"/>
      <c r="M97" s="60"/>
      <c r="O97" s="60"/>
      <c r="Q97" s="60"/>
      <c r="S97" s="60"/>
    </row>
    <row r="98" spans="3:19" s="22" customFormat="1" ht="14.25">
      <c r="C98" s="26"/>
      <c r="E98" s="60"/>
      <c r="G98" s="60"/>
      <c r="I98" s="60"/>
      <c r="K98" s="60"/>
      <c r="M98" s="60"/>
      <c r="O98" s="60"/>
      <c r="Q98" s="60"/>
      <c r="S98" s="60"/>
    </row>
    <row r="99" spans="3:19" s="22" customFormat="1" ht="14.25">
      <c r="C99" s="26"/>
      <c r="E99" s="60"/>
      <c r="G99" s="60"/>
      <c r="I99" s="60"/>
      <c r="K99" s="60"/>
      <c r="M99" s="60"/>
      <c r="O99" s="60"/>
      <c r="Q99" s="60"/>
      <c r="S99" s="60"/>
    </row>
    <row r="100" spans="3:19" s="22" customFormat="1" ht="14.25">
      <c r="C100" s="26"/>
      <c r="E100" s="60"/>
      <c r="G100" s="60"/>
      <c r="I100" s="60"/>
      <c r="K100" s="60"/>
      <c r="M100" s="60"/>
      <c r="O100" s="60"/>
      <c r="Q100" s="60"/>
      <c r="S100" s="60"/>
    </row>
    <row r="101" spans="3:19" s="22" customFormat="1" ht="14.25">
      <c r="C101" s="26"/>
      <c r="E101" s="60"/>
      <c r="G101" s="60"/>
      <c r="I101" s="60"/>
      <c r="K101" s="60"/>
      <c r="M101" s="60"/>
      <c r="O101" s="60"/>
      <c r="Q101" s="60"/>
      <c r="S101" s="60"/>
    </row>
    <row r="102" spans="3:19" s="22" customFormat="1" ht="14.25">
      <c r="C102" s="26"/>
      <c r="E102" s="60"/>
      <c r="G102" s="60"/>
      <c r="I102" s="60"/>
      <c r="K102" s="60"/>
      <c r="M102" s="60"/>
      <c r="O102" s="60"/>
      <c r="Q102" s="60"/>
      <c r="S102" s="60"/>
    </row>
    <row r="103" spans="3:19" s="22" customFormat="1" ht="14.25">
      <c r="C103" s="26"/>
      <c r="E103" s="60"/>
      <c r="G103" s="60"/>
      <c r="I103" s="60"/>
      <c r="K103" s="60"/>
      <c r="M103" s="60"/>
      <c r="O103" s="60"/>
      <c r="Q103" s="60"/>
      <c r="S103" s="60"/>
    </row>
    <row r="104" spans="3:19" s="22" customFormat="1" ht="14.25">
      <c r="C104" s="26"/>
      <c r="E104" s="60"/>
      <c r="G104" s="60"/>
      <c r="I104" s="60"/>
      <c r="K104" s="60"/>
      <c r="M104" s="60"/>
      <c r="O104" s="60"/>
      <c r="Q104" s="60"/>
      <c r="S104" s="60"/>
    </row>
    <row r="105" spans="3:19" s="22" customFormat="1" ht="14.25">
      <c r="C105" s="26"/>
      <c r="E105" s="60"/>
      <c r="G105" s="60"/>
      <c r="I105" s="60"/>
      <c r="K105" s="60"/>
      <c r="M105" s="60"/>
      <c r="O105" s="60"/>
      <c r="Q105" s="60"/>
      <c r="S105" s="60"/>
    </row>
    <row r="106" spans="3:19" s="22" customFormat="1" ht="14.25">
      <c r="C106" s="26"/>
      <c r="E106" s="60"/>
      <c r="G106" s="60"/>
      <c r="I106" s="60"/>
      <c r="K106" s="60"/>
      <c r="M106" s="60"/>
      <c r="O106" s="60"/>
      <c r="Q106" s="60"/>
      <c r="S106" s="60"/>
    </row>
    <row r="107" spans="3:19" s="22" customFormat="1" ht="14.25">
      <c r="C107" s="26"/>
      <c r="E107" s="60"/>
      <c r="G107" s="60"/>
      <c r="I107" s="60"/>
      <c r="K107" s="60"/>
      <c r="M107" s="60"/>
      <c r="O107" s="60"/>
      <c r="Q107" s="60"/>
      <c r="S107" s="60"/>
    </row>
    <row r="108" spans="3:19" s="22" customFormat="1" ht="14.25">
      <c r="C108" s="26"/>
      <c r="E108" s="60"/>
      <c r="G108" s="60"/>
      <c r="I108" s="60"/>
      <c r="K108" s="60"/>
      <c r="M108" s="60"/>
      <c r="O108" s="60"/>
      <c r="Q108" s="60"/>
      <c r="S108" s="60"/>
    </row>
    <row r="109" spans="3:19" s="22" customFormat="1" ht="14.25">
      <c r="C109" s="26"/>
      <c r="E109" s="60"/>
      <c r="G109" s="60"/>
      <c r="I109" s="60"/>
      <c r="K109" s="60"/>
      <c r="M109" s="60"/>
      <c r="O109" s="60"/>
      <c r="Q109" s="60"/>
      <c r="S109" s="60"/>
    </row>
    <row r="110" spans="3:19" s="22" customFormat="1" ht="14.25">
      <c r="C110" s="26"/>
      <c r="E110" s="60"/>
      <c r="G110" s="60"/>
      <c r="I110" s="60"/>
      <c r="K110" s="60"/>
      <c r="M110" s="60"/>
      <c r="O110" s="60"/>
      <c r="Q110" s="60"/>
      <c r="S110" s="60"/>
    </row>
    <row r="111" spans="3:19" s="22" customFormat="1" ht="14.25">
      <c r="C111" s="26"/>
      <c r="E111" s="60"/>
      <c r="G111" s="60"/>
      <c r="I111" s="60"/>
      <c r="K111" s="60"/>
      <c r="M111" s="60"/>
      <c r="O111" s="60"/>
      <c r="Q111" s="60"/>
      <c r="S111" s="60"/>
    </row>
    <row r="112" spans="3:19" s="22" customFormat="1" ht="14.25">
      <c r="C112" s="26"/>
      <c r="E112" s="60"/>
      <c r="G112" s="60"/>
      <c r="I112" s="60"/>
      <c r="K112" s="60"/>
      <c r="M112" s="60"/>
      <c r="O112" s="60"/>
      <c r="Q112" s="60"/>
      <c r="S112" s="60"/>
    </row>
    <row r="113" spans="3:19" s="22" customFormat="1" ht="14.25">
      <c r="C113" s="26"/>
      <c r="E113" s="60"/>
      <c r="G113" s="60"/>
      <c r="I113" s="60"/>
      <c r="K113" s="60"/>
      <c r="M113" s="60"/>
      <c r="O113" s="60"/>
      <c r="Q113" s="60"/>
      <c r="S113" s="60"/>
    </row>
    <row r="114" spans="3:19" s="22" customFormat="1" ht="14.25">
      <c r="C114" s="26"/>
      <c r="E114" s="60"/>
      <c r="G114" s="60"/>
      <c r="I114" s="60"/>
      <c r="K114" s="60"/>
      <c r="M114" s="60"/>
      <c r="O114" s="60"/>
      <c r="Q114" s="60"/>
      <c r="S114" s="60"/>
    </row>
    <row r="115" spans="3:19" s="22" customFormat="1" ht="14.25">
      <c r="C115" s="26"/>
      <c r="E115" s="60"/>
      <c r="G115" s="60"/>
      <c r="I115" s="60"/>
      <c r="K115" s="60"/>
      <c r="M115" s="60"/>
      <c r="O115" s="60"/>
      <c r="Q115" s="60"/>
      <c r="S115" s="60"/>
    </row>
    <row r="116" spans="3:19" s="22" customFormat="1" ht="14.25">
      <c r="C116" s="26"/>
      <c r="E116" s="60"/>
      <c r="G116" s="60"/>
      <c r="I116" s="60"/>
      <c r="K116" s="60"/>
      <c r="M116" s="60"/>
      <c r="O116" s="60"/>
      <c r="Q116" s="60"/>
      <c r="S116" s="60"/>
    </row>
    <row r="117" spans="3:19" s="22" customFormat="1" ht="14.25">
      <c r="C117" s="26"/>
      <c r="E117" s="60"/>
      <c r="G117" s="60"/>
      <c r="I117" s="60"/>
      <c r="K117" s="60"/>
      <c r="M117" s="60"/>
      <c r="O117" s="60"/>
      <c r="Q117" s="60"/>
      <c r="S117" s="60"/>
    </row>
    <row r="118" spans="3:19" s="22" customFormat="1" ht="14.25">
      <c r="C118" s="26"/>
      <c r="E118" s="60"/>
      <c r="G118" s="60"/>
      <c r="I118" s="60"/>
      <c r="K118" s="60"/>
      <c r="M118" s="60"/>
      <c r="O118" s="60"/>
      <c r="Q118" s="60"/>
      <c r="S118" s="60"/>
    </row>
    <row r="119" spans="3:19" s="22" customFormat="1" ht="14.25">
      <c r="C119" s="26"/>
      <c r="E119" s="60"/>
      <c r="G119" s="60"/>
      <c r="I119" s="60"/>
      <c r="K119" s="60"/>
      <c r="M119" s="60"/>
      <c r="O119" s="60"/>
      <c r="Q119" s="60"/>
      <c r="S119" s="60"/>
    </row>
    <row r="120" spans="3:19" s="22" customFormat="1" ht="14.25">
      <c r="C120" s="26"/>
      <c r="E120" s="60"/>
      <c r="G120" s="60"/>
      <c r="I120" s="60"/>
      <c r="K120" s="60"/>
      <c r="M120" s="60"/>
      <c r="O120" s="60"/>
      <c r="Q120" s="60"/>
      <c r="S120" s="60"/>
    </row>
    <row r="121" spans="3:19" s="22" customFormat="1" ht="14.25">
      <c r="C121" s="26"/>
      <c r="E121" s="60"/>
      <c r="G121" s="60"/>
      <c r="I121" s="60"/>
      <c r="K121" s="60"/>
      <c r="M121" s="60"/>
      <c r="O121" s="60"/>
      <c r="Q121" s="60"/>
      <c r="S121" s="60"/>
    </row>
    <row r="122" spans="3:19" s="22" customFormat="1" ht="14.25">
      <c r="C122" s="26"/>
      <c r="E122" s="60"/>
      <c r="G122" s="60"/>
      <c r="I122" s="60"/>
      <c r="K122" s="60"/>
      <c r="M122" s="60"/>
      <c r="O122" s="60"/>
      <c r="Q122" s="60"/>
      <c r="S122" s="60"/>
    </row>
    <row r="123" spans="3:19" s="22" customFormat="1" ht="14.25">
      <c r="C123" s="26"/>
      <c r="E123" s="60"/>
      <c r="G123" s="60"/>
      <c r="I123" s="60"/>
      <c r="K123" s="60"/>
      <c r="M123" s="60"/>
      <c r="O123" s="60"/>
      <c r="Q123" s="60"/>
      <c r="S123" s="60"/>
    </row>
    <row r="124" spans="3:19" s="22" customFormat="1" ht="14.25">
      <c r="C124" s="26"/>
      <c r="E124" s="60"/>
      <c r="G124" s="60"/>
      <c r="I124" s="60"/>
      <c r="K124" s="60"/>
      <c r="M124" s="60"/>
      <c r="O124" s="60"/>
      <c r="Q124" s="60"/>
      <c r="S124" s="60"/>
    </row>
    <row r="125" spans="3:19" s="22" customFormat="1" ht="14.25">
      <c r="C125" s="26"/>
      <c r="E125" s="60"/>
      <c r="G125" s="60"/>
      <c r="I125" s="60"/>
      <c r="K125" s="60"/>
      <c r="M125" s="60"/>
      <c r="O125" s="60"/>
      <c r="Q125" s="60"/>
      <c r="S125" s="60"/>
    </row>
    <row r="126" spans="3:19" s="22" customFormat="1" ht="14.25">
      <c r="C126" s="26"/>
      <c r="E126" s="60"/>
      <c r="G126" s="60"/>
      <c r="I126" s="60"/>
      <c r="K126" s="60"/>
      <c r="M126" s="60"/>
      <c r="O126" s="60"/>
      <c r="Q126" s="60"/>
      <c r="S126" s="60"/>
    </row>
    <row r="127" spans="3:19" s="22" customFormat="1" ht="14.25">
      <c r="C127" s="26"/>
      <c r="E127" s="60"/>
      <c r="G127" s="60"/>
      <c r="I127" s="60"/>
      <c r="K127" s="60"/>
      <c r="M127" s="60"/>
      <c r="O127" s="60"/>
      <c r="Q127" s="60"/>
      <c r="S127" s="60"/>
    </row>
    <row r="128" spans="3:19" s="22" customFormat="1" ht="14.25">
      <c r="C128" s="26"/>
      <c r="E128" s="60"/>
      <c r="G128" s="60"/>
      <c r="I128" s="60"/>
      <c r="K128" s="60"/>
      <c r="M128" s="60"/>
      <c r="O128" s="60"/>
      <c r="Q128" s="60"/>
      <c r="S128" s="60"/>
    </row>
    <row r="129" spans="3:19" s="22" customFormat="1" ht="14.25">
      <c r="C129" s="26"/>
      <c r="E129" s="60"/>
      <c r="G129" s="60"/>
      <c r="I129" s="60"/>
      <c r="K129" s="60"/>
      <c r="M129" s="60"/>
      <c r="O129" s="60"/>
      <c r="Q129" s="60"/>
      <c r="S129" s="60"/>
    </row>
    <row r="130" spans="3:19" s="22" customFormat="1" ht="14.25">
      <c r="C130" s="26"/>
      <c r="E130" s="60"/>
      <c r="G130" s="60"/>
      <c r="I130" s="60"/>
      <c r="K130" s="60"/>
      <c r="M130" s="60"/>
      <c r="O130" s="60"/>
      <c r="Q130" s="60"/>
      <c r="S130" s="60"/>
    </row>
    <row r="131" spans="3:19" s="22" customFormat="1" ht="14.25">
      <c r="C131" s="26"/>
      <c r="E131" s="60"/>
      <c r="G131" s="60"/>
      <c r="I131" s="60"/>
      <c r="K131" s="60"/>
      <c r="M131" s="60"/>
      <c r="O131" s="60"/>
      <c r="Q131" s="60"/>
      <c r="S131" s="60"/>
    </row>
    <row r="132" spans="3:19" s="22" customFormat="1" ht="14.25">
      <c r="C132" s="26"/>
      <c r="E132" s="60"/>
      <c r="G132" s="60"/>
      <c r="I132" s="60"/>
      <c r="K132" s="60"/>
      <c r="M132" s="60"/>
      <c r="O132" s="60"/>
      <c r="Q132" s="60"/>
      <c r="S132" s="60"/>
    </row>
    <row r="133" spans="3:19" s="22" customFormat="1" ht="14.25">
      <c r="C133" s="26"/>
      <c r="E133" s="60"/>
      <c r="G133" s="60"/>
      <c r="I133" s="60"/>
      <c r="K133" s="60"/>
      <c r="M133" s="60"/>
      <c r="O133" s="60"/>
      <c r="Q133" s="60"/>
      <c r="S133" s="60"/>
    </row>
    <row r="134" spans="3:19" s="22" customFormat="1" ht="14.25">
      <c r="C134" s="26"/>
      <c r="E134" s="60"/>
      <c r="G134" s="60"/>
      <c r="I134" s="60"/>
      <c r="K134" s="60"/>
      <c r="M134" s="60"/>
      <c r="O134" s="60"/>
      <c r="Q134" s="60"/>
      <c r="S134" s="60"/>
    </row>
    <row r="135" spans="3:19" s="22" customFormat="1" ht="14.25">
      <c r="C135" s="26"/>
      <c r="E135" s="60"/>
      <c r="G135" s="60"/>
      <c r="I135" s="60"/>
      <c r="K135" s="60"/>
      <c r="M135" s="60"/>
      <c r="O135" s="60"/>
      <c r="Q135" s="60"/>
      <c r="S135" s="60"/>
    </row>
    <row r="136" spans="3:19" s="22" customFormat="1" ht="14.25">
      <c r="C136" s="26"/>
      <c r="E136" s="60"/>
      <c r="G136" s="60"/>
      <c r="I136" s="60"/>
      <c r="K136" s="60"/>
      <c r="M136" s="60"/>
      <c r="O136" s="60"/>
      <c r="Q136" s="60"/>
      <c r="S136" s="60"/>
    </row>
    <row r="137" spans="3:19" s="22" customFormat="1" ht="14.25">
      <c r="C137" s="26"/>
      <c r="E137" s="60"/>
      <c r="G137" s="60"/>
      <c r="I137" s="60"/>
      <c r="K137" s="60"/>
      <c r="M137" s="60"/>
      <c r="O137" s="60"/>
      <c r="Q137" s="60"/>
      <c r="S137" s="60"/>
    </row>
    <row r="138" spans="3:19" s="22" customFormat="1" ht="14.25">
      <c r="C138" s="26"/>
      <c r="E138" s="60"/>
      <c r="G138" s="60"/>
      <c r="I138" s="60"/>
      <c r="K138" s="60"/>
      <c r="M138" s="60"/>
      <c r="O138" s="60"/>
      <c r="Q138" s="60"/>
      <c r="S138" s="60"/>
    </row>
    <row r="139" spans="3:19" s="22" customFormat="1" ht="14.25">
      <c r="C139" s="26"/>
      <c r="E139" s="60"/>
      <c r="G139" s="60"/>
      <c r="I139" s="60"/>
      <c r="K139" s="60"/>
      <c r="M139" s="60"/>
      <c r="O139" s="60"/>
      <c r="Q139" s="60"/>
      <c r="S139" s="60"/>
    </row>
    <row r="140" spans="3:19" s="22" customFormat="1" ht="14.25">
      <c r="C140" s="26"/>
      <c r="E140" s="60"/>
      <c r="G140" s="60"/>
      <c r="I140" s="60"/>
      <c r="K140" s="60"/>
      <c r="M140" s="60"/>
      <c r="O140" s="60"/>
      <c r="Q140" s="60"/>
      <c r="S140" s="60"/>
    </row>
    <row r="141" spans="3:19" s="22" customFormat="1" ht="14.25">
      <c r="C141" s="26"/>
      <c r="E141" s="60"/>
      <c r="G141" s="60"/>
      <c r="I141" s="60"/>
      <c r="K141" s="60"/>
      <c r="M141" s="60"/>
      <c r="O141" s="60"/>
      <c r="Q141" s="60"/>
      <c r="S141" s="60"/>
    </row>
    <row r="142" spans="3:19" s="22" customFormat="1" ht="14.25">
      <c r="C142" s="26"/>
      <c r="E142" s="60"/>
      <c r="G142" s="60"/>
      <c r="I142" s="60"/>
      <c r="K142" s="60"/>
      <c r="M142" s="60"/>
      <c r="O142" s="60"/>
      <c r="Q142" s="60"/>
      <c r="S142" s="60"/>
    </row>
    <row r="143" spans="3:19" s="22" customFormat="1" ht="14.25">
      <c r="C143" s="26"/>
      <c r="E143" s="60"/>
      <c r="G143" s="60"/>
      <c r="I143" s="60"/>
      <c r="K143" s="60"/>
      <c r="M143" s="60"/>
      <c r="O143" s="60"/>
      <c r="Q143" s="60"/>
      <c r="S143" s="60"/>
    </row>
    <row r="144" spans="3:19" s="22" customFormat="1" ht="14.25">
      <c r="C144" s="26"/>
      <c r="E144" s="60"/>
      <c r="G144" s="60"/>
      <c r="I144" s="60"/>
      <c r="K144" s="60"/>
      <c r="M144" s="60"/>
      <c r="O144" s="60"/>
      <c r="Q144" s="60"/>
      <c r="S144" s="60"/>
    </row>
    <row r="145" spans="3:19" s="22" customFormat="1" ht="14.25">
      <c r="C145" s="26"/>
      <c r="E145" s="60"/>
      <c r="G145" s="60"/>
      <c r="I145" s="60"/>
      <c r="K145" s="60"/>
      <c r="M145" s="60"/>
      <c r="O145" s="60"/>
      <c r="Q145" s="60"/>
      <c r="S145" s="60"/>
    </row>
    <row r="146" spans="3:19" s="22" customFormat="1" ht="14.25">
      <c r="C146" s="26"/>
      <c r="E146" s="60"/>
      <c r="G146" s="60"/>
      <c r="I146" s="60"/>
      <c r="K146" s="60"/>
      <c r="M146" s="60"/>
      <c r="O146" s="60"/>
      <c r="Q146" s="60"/>
      <c r="S146" s="60"/>
    </row>
    <row r="147" spans="3:19" s="22" customFormat="1" ht="14.25">
      <c r="C147" s="26"/>
      <c r="E147" s="60"/>
      <c r="G147" s="60"/>
      <c r="I147" s="60"/>
      <c r="K147" s="60"/>
      <c r="M147" s="60"/>
      <c r="O147" s="60"/>
      <c r="Q147" s="60"/>
      <c r="S147" s="60"/>
    </row>
    <row r="148" spans="3:19" s="22" customFormat="1" ht="14.25">
      <c r="C148" s="26"/>
      <c r="E148" s="60"/>
      <c r="G148" s="60"/>
      <c r="I148" s="60"/>
      <c r="K148" s="60"/>
      <c r="M148" s="60"/>
      <c r="O148" s="60"/>
      <c r="Q148" s="60"/>
      <c r="S148" s="60"/>
    </row>
    <row r="149" spans="3:19" s="22" customFormat="1" ht="14.25">
      <c r="C149" s="26"/>
      <c r="E149" s="60"/>
      <c r="G149" s="60"/>
      <c r="I149" s="60"/>
      <c r="K149" s="60"/>
      <c r="M149" s="60"/>
      <c r="O149" s="60"/>
      <c r="Q149" s="60"/>
      <c r="S149" s="60"/>
    </row>
    <row r="150" spans="3:19" s="22" customFormat="1" ht="14.25">
      <c r="C150" s="26"/>
      <c r="E150" s="60"/>
      <c r="G150" s="60"/>
      <c r="I150" s="60"/>
      <c r="K150" s="60"/>
      <c r="M150" s="60"/>
      <c r="O150" s="60"/>
      <c r="Q150" s="60"/>
      <c r="S150" s="60"/>
    </row>
    <row r="151" spans="3:19" s="22" customFormat="1" ht="14.25">
      <c r="C151" s="26"/>
      <c r="E151" s="60"/>
      <c r="G151" s="60"/>
      <c r="I151" s="60"/>
      <c r="K151" s="60"/>
      <c r="M151" s="60"/>
      <c r="O151" s="60"/>
      <c r="Q151" s="60"/>
      <c r="S151" s="60"/>
    </row>
    <row r="152" spans="3:19" s="22" customFormat="1" ht="14.25">
      <c r="C152" s="26"/>
      <c r="E152" s="60"/>
      <c r="G152" s="60"/>
      <c r="I152" s="60"/>
      <c r="K152" s="60"/>
      <c r="M152" s="60"/>
      <c r="O152" s="60"/>
      <c r="Q152" s="60"/>
      <c r="S152" s="60"/>
    </row>
    <row r="153" spans="3:19" s="22" customFormat="1" ht="14.25">
      <c r="C153" s="26"/>
      <c r="E153" s="60"/>
      <c r="G153" s="60"/>
      <c r="I153" s="60"/>
      <c r="K153" s="60"/>
      <c r="M153" s="60"/>
      <c r="O153" s="60"/>
      <c r="Q153" s="60"/>
      <c r="S153" s="60"/>
    </row>
    <row r="154" spans="3:19" s="22" customFormat="1" ht="14.25">
      <c r="C154" s="26"/>
      <c r="E154" s="60"/>
      <c r="G154" s="60"/>
      <c r="I154" s="60"/>
      <c r="K154" s="60"/>
      <c r="M154" s="60"/>
      <c r="O154" s="60"/>
      <c r="Q154" s="60"/>
      <c r="S154" s="60"/>
    </row>
    <row r="155" spans="3:19" s="22" customFormat="1" ht="14.25">
      <c r="C155" s="26"/>
      <c r="E155" s="60"/>
      <c r="G155" s="60"/>
      <c r="I155" s="60"/>
      <c r="K155" s="60"/>
      <c r="M155" s="60"/>
      <c r="O155" s="60"/>
      <c r="Q155" s="60"/>
      <c r="S155" s="60"/>
    </row>
    <row r="156" spans="3:19" s="22" customFormat="1" ht="14.25">
      <c r="C156" s="26"/>
      <c r="E156" s="60"/>
      <c r="G156" s="60"/>
      <c r="I156" s="60"/>
      <c r="K156" s="60"/>
      <c r="M156" s="60"/>
      <c r="O156" s="60"/>
      <c r="Q156" s="60"/>
      <c r="S156" s="60"/>
    </row>
    <row r="157" spans="3:19" s="22" customFormat="1" ht="14.25">
      <c r="C157" s="26"/>
      <c r="E157" s="60"/>
      <c r="G157" s="60"/>
      <c r="I157" s="60"/>
      <c r="K157" s="60"/>
      <c r="M157" s="60"/>
      <c r="O157" s="60"/>
      <c r="Q157" s="60"/>
      <c r="S157" s="60"/>
    </row>
    <row r="158" spans="3:19" s="22" customFormat="1" ht="14.25">
      <c r="C158" s="26"/>
      <c r="E158" s="60"/>
      <c r="G158" s="60"/>
      <c r="I158" s="60"/>
      <c r="K158" s="60"/>
      <c r="M158" s="60"/>
      <c r="O158" s="60"/>
      <c r="Q158" s="60"/>
      <c r="S158" s="60"/>
    </row>
    <row r="159" spans="3:19" s="22" customFormat="1" ht="14.25">
      <c r="C159" s="26"/>
      <c r="E159" s="60"/>
      <c r="G159" s="60"/>
      <c r="I159" s="60"/>
      <c r="K159" s="60"/>
      <c r="M159" s="60"/>
      <c r="O159" s="60"/>
      <c r="Q159" s="60"/>
      <c r="S159" s="60"/>
    </row>
    <row r="160" spans="3:19" s="22" customFormat="1" ht="14.25">
      <c r="C160" s="26"/>
      <c r="E160" s="60"/>
      <c r="G160" s="60"/>
      <c r="I160" s="60"/>
      <c r="K160" s="60"/>
      <c r="M160" s="60"/>
      <c r="O160" s="60"/>
      <c r="Q160" s="60"/>
      <c r="S160" s="60"/>
    </row>
    <row r="161" spans="3:19" s="22" customFormat="1" ht="14.25">
      <c r="C161" s="26"/>
      <c r="E161" s="60"/>
      <c r="G161" s="60"/>
      <c r="I161" s="60"/>
      <c r="K161" s="60"/>
      <c r="M161" s="60"/>
      <c r="O161" s="60"/>
      <c r="Q161" s="60"/>
      <c r="S161" s="60"/>
    </row>
    <row r="162" spans="3:19" s="22" customFormat="1" ht="14.25">
      <c r="C162" s="26"/>
      <c r="E162" s="60"/>
      <c r="G162" s="60"/>
      <c r="I162" s="60"/>
      <c r="K162" s="60"/>
      <c r="M162" s="60"/>
      <c r="O162" s="60"/>
      <c r="Q162" s="60"/>
      <c r="S162" s="60"/>
    </row>
    <row r="163" spans="3:19" s="22" customFormat="1" ht="14.25">
      <c r="C163" s="26"/>
      <c r="E163" s="60"/>
      <c r="G163" s="60"/>
      <c r="I163" s="60"/>
      <c r="K163" s="60"/>
      <c r="M163" s="60"/>
      <c r="O163" s="60"/>
      <c r="Q163" s="60"/>
      <c r="S163" s="60"/>
    </row>
    <row r="164" spans="3:19" s="22" customFormat="1" ht="14.25">
      <c r="C164" s="26"/>
      <c r="E164" s="60"/>
      <c r="G164" s="60"/>
      <c r="I164" s="60"/>
      <c r="K164" s="60"/>
      <c r="M164" s="60"/>
      <c r="O164" s="60"/>
      <c r="Q164" s="60"/>
      <c r="S164" s="60"/>
    </row>
    <row r="165" spans="3:19" s="22" customFormat="1" ht="14.25">
      <c r="C165" s="26"/>
      <c r="E165" s="60"/>
      <c r="G165" s="60"/>
      <c r="I165" s="60"/>
      <c r="K165" s="60"/>
      <c r="M165" s="60"/>
      <c r="O165" s="60"/>
      <c r="Q165" s="60"/>
      <c r="S165" s="60"/>
    </row>
    <row r="166" spans="3:19" s="22" customFormat="1" ht="14.25">
      <c r="C166" s="26"/>
      <c r="E166" s="60"/>
      <c r="G166" s="60"/>
      <c r="I166" s="60"/>
      <c r="K166" s="60"/>
      <c r="M166" s="60"/>
      <c r="O166" s="60"/>
      <c r="Q166" s="60"/>
      <c r="S166" s="60"/>
    </row>
    <row r="167" spans="3:19" s="22" customFormat="1" ht="14.25">
      <c r="C167" s="26"/>
      <c r="E167" s="60"/>
      <c r="G167" s="60"/>
      <c r="I167" s="60"/>
      <c r="K167" s="60"/>
      <c r="M167" s="60"/>
      <c r="O167" s="60"/>
      <c r="Q167" s="60"/>
      <c r="S167" s="60"/>
    </row>
    <row r="168" spans="3:19" s="22" customFormat="1" ht="14.25">
      <c r="C168" s="26"/>
      <c r="E168" s="60"/>
      <c r="G168" s="60"/>
      <c r="I168" s="60"/>
      <c r="K168" s="60"/>
      <c r="M168" s="60"/>
      <c r="O168" s="60"/>
      <c r="Q168" s="60"/>
      <c r="S168" s="60"/>
    </row>
    <row r="169" spans="3:19" s="22" customFormat="1" ht="14.25">
      <c r="C169" s="26"/>
      <c r="E169" s="60"/>
      <c r="G169" s="60"/>
      <c r="I169" s="60"/>
      <c r="K169" s="60"/>
      <c r="M169" s="60"/>
      <c r="O169" s="60"/>
      <c r="Q169" s="60"/>
      <c r="S169" s="60"/>
    </row>
    <row r="170" spans="3:19" s="22" customFormat="1" ht="14.25">
      <c r="C170" s="26"/>
      <c r="E170" s="60"/>
      <c r="G170" s="60"/>
      <c r="I170" s="60"/>
      <c r="K170" s="60"/>
      <c r="M170" s="60"/>
      <c r="O170" s="60"/>
      <c r="Q170" s="60"/>
      <c r="S170" s="60"/>
    </row>
    <row r="171" spans="3:19" s="22" customFormat="1" ht="14.25">
      <c r="C171" s="26"/>
      <c r="E171" s="60"/>
      <c r="G171" s="60"/>
      <c r="I171" s="60"/>
      <c r="K171" s="60"/>
      <c r="M171" s="60"/>
      <c r="O171" s="60"/>
      <c r="Q171" s="60"/>
      <c r="S171" s="60"/>
    </row>
    <row r="172" spans="3:19" s="22" customFormat="1" ht="14.25">
      <c r="C172" s="26"/>
      <c r="E172" s="60"/>
      <c r="G172" s="60"/>
      <c r="I172" s="60"/>
      <c r="K172" s="60"/>
      <c r="M172" s="60"/>
      <c r="O172" s="60"/>
      <c r="Q172" s="60"/>
      <c r="S172" s="60"/>
    </row>
    <row r="173" spans="3:19" s="22" customFormat="1" ht="14.25">
      <c r="C173" s="26"/>
      <c r="E173" s="60"/>
      <c r="G173" s="60"/>
      <c r="I173" s="60"/>
      <c r="K173" s="60"/>
      <c r="M173" s="60"/>
      <c r="O173" s="60"/>
      <c r="Q173" s="60"/>
      <c r="S173" s="60"/>
    </row>
    <row r="174" spans="3:19" s="22" customFormat="1" ht="14.25">
      <c r="C174" s="26"/>
      <c r="E174" s="60"/>
      <c r="G174" s="60"/>
      <c r="I174" s="60"/>
      <c r="K174" s="60"/>
      <c r="M174" s="60"/>
      <c r="O174" s="60"/>
      <c r="Q174" s="60"/>
      <c r="S174" s="60"/>
    </row>
    <row r="175" spans="3:19" s="22" customFormat="1" ht="14.25">
      <c r="C175" s="26"/>
      <c r="E175" s="60"/>
      <c r="G175" s="60"/>
      <c r="I175" s="60"/>
      <c r="K175" s="60"/>
      <c r="M175" s="60"/>
      <c r="O175" s="60"/>
      <c r="Q175" s="60"/>
      <c r="S175" s="60"/>
    </row>
    <row r="176" spans="3:19" s="22" customFormat="1" ht="14.25">
      <c r="C176" s="26"/>
      <c r="E176" s="60"/>
      <c r="G176" s="60"/>
      <c r="I176" s="60"/>
      <c r="K176" s="60"/>
      <c r="M176" s="60"/>
      <c r="O176" s="60"/>
      <c r="Q176" s="60"/>
      <c r="S176" s="60"/>
    </row>
    <row r="177" spans="3:19" s="22" customFormat="1" ht="14.25">
      <c r="C177" s="26"/>
      <c r="E177" s="60"/>
      <c r="G177" s="60"/>
      <c r="I177" s="60"/>
      <c r="K177" s="60"/>
      <c r="M177" s="60"/>
      <c r="O177" s="60"/>
      <c r="Q177" s="60"/>
      <c r="S177" s="60"/>
    </row>
    <row r="178" spans="3:19" s="22" customFormat="1" ht="14.25">
      <c r="C178" s="26"/>
      <c r="E178" s="60"/>
      <c r="G178" s="60"/>
      <c r="I178" s="60"/>
      <c r="K178" s="60"/>
      <c r="M178" s="60"/>
      <c r="O178" s="60"/>
      <c r="Q178" s="60"/>
      <c r="S178" s="60"/>
    </row>
    <row r="179" spans="3:19" s="22" customFormat="1" ht="14.25">
      <c r="C179" s="26"/>
      <c r="E179" s="60"/>
      <c r="G179" s="60"/>
      <c r="I179" s="60"/>
      <c r="K179" s="60"/>
      <c r="M179" s="60"/>
      <c r="O179" s="60"/>
      <c r="Q179" s="60"/>
      <c r="S179" s="60"/>
    </row>
    <row r="180" spans="3:19" s="22" customFormat="1" ht="14.25">
      <c r="C180" s="26"/>
      <c r="E180" s="60"/>
      <c r="G180" s="60"/>
      <c r="I180" s="60"/>
      <c r="K180" s="60"/>
      <c r="M180" s="60"/>
      <c r="O180" s="60"/>
      <c r="Q180" s="60"/>
      <c r="S180" s="60"/>
    </row>
    <row r="181" spans="3:19" s="22" customFormat="1" ht="14.25">
      <c r="C181" s="26"/>
      <c r="E181" s="60"/>
      <c r="G181" s="60"/>
      <c r="I181" s="60"/>
      <c r="K181" s="60"/>
      <c r="M181" s="60"/>
      <c r="O181" s="60"/>
      <c r="Q181" s="60"/>
      <c r="S181" s="60"/>
    </row>
    <row r="182" spans="3:19" s="22" customFormat="1" ht="14.25">
      <c r="C182" s="26"/>
      <c r="E182" s="60"/>
      <c r="G182" s="60"/>
      <c r="I182" s="60"/>
      <c r="K182" s="60"/>
      <c r="M182" s="60"/>
      <c r="O182" s="60"/>
      <c r="Q182" s="60"/>
      <c r="S182" s="60"/>
    </row>
    <row r="183" spans="3:19" s="22" customFormat="1" ht="14.25">
      <c r="C183" s="26"/>
      <c r="E183" s="60"/>
      <c r="G183" s="60"/>
      <c r="I183" s="60"/>
      <c r="K183" s="60"/>
      <c r="M183" s="60"/>
      <c r="O183" s="60"/>
      <c r="Q183" s="60"/>
      <c r="S183" s="60"/>
    </row>
    <row r="184" spans="3:19" s="22" customFormat="1" ht="14.25">
      <c r="C184" s="26"/>
      <c r="E184" s="60"/>
      <c r="G184" s="60"/>
      <c r="I184" s="60"/>
      <c r="K184" s="60"/>
      <c r="M184" s="60"/>
      <c r="O184" s="60"/>
      <c r="Q184" s="60"/>
      <c r="S184" s="60"/>
    </row>
    <row r="185" spans="3:19" s="22" customFormat="1" ht="14.25">
      <c r="C185" s="26"/>
      <c r="E185" s="60"/>
      <c r="G185" s="60"/>
      <c r="I185" s="60"/>
      <c r="K185" s="60"/>
      <c r="M185" s="60"/>
      <c r="O185" s="60"/>
      <c r="Q185" s="60"/>
      <c r="S185" s="60"/>
    </row>
    <row r="186" spans="3:19" s="22" customFormat="1" ht="14.25">
      <c r="C186" s="26"/>
      <c r="E186" s="60"/>
      <c r="G186" s="60"/>
      <c r="I186" s="60"/>
      <c r="K186" s="60"/>
      <c r="M186" s="60"/>
      <c r="O186" s="60"/>
      <c r="Q186" s="60"/>
      <c r="S186" s="60"/>
    </row>
    <row r="187" spans="3:19" s="22" customFormat="1" ht="14.25">
      <c r="C187" s="26"/>
      <c r="E187" s="60"/>
      <c r="G187" s="60"/>
      <c r="I187" s="60"/>
      <c r="K187" s="60"/>
      <c r="M187" s="60"/>
      <c r="O187" s="60"/>
      <c r="Q187" s="60"/>
      <c r="S187" s="60"/>
    </row>
    <row r="188" spans="3:19" s="22" customFormat="1" ht="14.25">
      <c r="C188" s="26"/>
      <c r="E188" s="60"/>
      <c r="G188" s="60"/>
      <c r="I188" s="60"/>
      <c r="K188" s="60"/>
      <c r="M188" s="60"/>
      <c r="O188" s="60"/>
      <c r="Q188" s="60"/>
      <c r="S188" s="60"/>
    </row>
    <row r="189" spans="3:19" s="22" customFormat="1" ht="14.25">
      <c r="C189" s="26"/>
      <c r="E189" s="60"/>
      <c r="G189" s="60"/>
      <c r="I189" s="60"/>
      <c r="K189" s="60"/>
      <c r="M189" s="60"/>
      <c r="O189" s="60"/>
      <c r="Q189" s="60"/>
      <c r="S189" s="60"/>
    </row>
    <row r="190" spans="3:19" s="22" customFormat="1" ht="14.25">
      <c r="C190" s="26"/>
      <c r="E190" s="60"/>
      <c r="G190" s="60"/>
      <c r="I190" s="60"/>
      <c r="K190" s="60"/>
      <c r="M190" s="60"/>
      <c r="O190" s="60"/>
      <c r="Q190" s="60"/>
      <c r="S190" s="60"/>
    </row>
    <row r="191" spans="3:19" s="22" customFormat="1" ht="14.25">
      <c r="C191" s="26"/>
      <c r="E191" s="60"/>
      <c r="G191" s="60"/>
      <c r="I191" s="60"/>
      <c r="K191" s="60"/>
      <c r="M191" s="60"/>
      <c r="O191" s="60"/>
      <c r="Q191" s="60"/>
      <c r="S191" s="60"/>
    </row>
    <row r="192" spans="3:19" s="22" customFormat="1" ht="14.25">
      <c r="C192" s="26"/>
      <c r="E192" s="60"/>
      <c r="G192" s="60"/>
      <c r="I192" s="60"/>
      <c r="K192" s="60"/>
      <c r="M192" s="60"/>
      <c r="O192" s="60"/>
      <c r="Q192" s="60"/>
      <c r="S192" s="60"/>
    </row>
    <row r="193" spans="3:19" s="21" customFormat="1" ht="15">
      <c r="C193" s="26"/>
      <c r="E193" s="60"/>
      <c r="G193" s="60"/>
      <c r="I193" s="60"/>
      <c r="K193" s="60"/>
      <c r="M193" s="60"/>
      <c r="O193" s="60"/>
      <c r="Q193" s="60"/>
      <c r="S193" s="60"/>
    </row>
    <row r="194" spans="3:19" s="21" customFormat="1" ht="15">
      <c r="C194" s="26"/>
      <c r="E194" s="60"/>
      <c r="G194" s="60"/>
      <c r="I194" s="60"/>
      <c r="K194" s="60"/>
      <c r="M194" s="60"/>
      <c r="O194" s="60"/>
      <c r="Q194" s="60"/>
      <c r="S194" s="60"/>
    </row>
    <row r="195" spans="3:19" s="21" customFormat="1" ht="15">
      <c r="C195" s="26"/>
      <c r="E195" s="60"/>
      <c r="G195" s="60"/>
      <c r="I195" s="60"/>
      <c r="K195" s="60"/>
      <c r="M195" s="60"/>
      <c r="O195" s="60"/>
      <c r="Q195" s="60"/>
      <c r="S195" s="60"/>
    </row>
    <row r="196" spans="3:19" s="21" customFormat="1" ht="15">
      <c r="C196" s="26"/>
      <c r="E196" s="60"/>
      <c r="G196" s="60"/>
      <c r="I196" s="60"/>
      <c r="K196" s="60"/>
      <c r="M196" s="60"/>
      <c r="O196" s="60"/>
      <c r="Q196" s="60"/>
      <c r="S196" s="60"/>
    </row>
    <row r="197" spans="3:19" s="19" customFormat="1" ht="15">
      <c r="C197" s="27"/>
      <c r="E197" s="61"/>
      <c r="G197" s="61"/>
      <c r="I197" s="61"/>
      <c r="K197" s="61"/>
      <c r="M197" s="61"/>
      <c r="O197" s="61"/>
      <c r="Q197" s="61"/>
      <c r="S197" s="61"/>
    </row>
    <row r="198" spans="3:19" s="19" customFormat="1" ht="15">
      <c r="C198" s="27"/>
      <c r="E198" s="61"/>
      <c r="G198" s="61"/>
      <c r="I198" s="61"/>
      <c r="K198" s="61"/>
      <c r="M198" s="61"/>
      <c r="O198" s="61"/>
      <c r="Q198" s="61"/>
      <c r="S198" s="61"/>
    </row>
    <row r="199" spans="3:19" s="19" customFormat="1" ht="15">
      <c r="C199" s="27"/>
      <c r="E199" s="61"/>
      <c r="G199" s="61"/>
      <c r="I199" s="61"/>
      <c r="K199" s="61"/>
      <c r="M199" s="61"/>
      <c r="O199" s="61"/>
      <c r="Q199" s="61"/>
      <c r="S199" s="61"/>
    </row>
    <row r="200" spans="3:19" s="19" customFormat="1" ht="15">
      <c r="C200" s="27"/>
      <c r="E200" s="61"/>
      <c r="G200" s="61"/>
      <c r="I200" s="61"/>
      <c r="K200" s="61"/>
      <c r="M200" s="61"/>
      <c r="O200" s="61"/>
      <c r="Q200" s="61"/>
      <c r="S200" s="61"/>
    </row>
    <row r="201" spans="3:19" s="19" customFormat="1" ht="15">
      <c r="C201" s="27"/>
      <c r="E201" s="61"/>
      <c r="G201" s="61"/>
      <c r="I201" s="61"/>
      <c r="K201" s="61"/>
      <c r="M201" s="61"/>
      <c r="O201" s="61"/>
      <c r="Q201" s="61"/>
      <c r="S201" s="61"/>
    </row>
    <row r="202" spans="3:19" s="19" customFormat="1" ht="15">
      <c r="C202" s="27"/>
      <c r="E202" s="61"/>
      <c r="G202" s="61"/>
      <c r="I202" s="61"/>
      <c r="K202" s="61"/>
      <c r="M202" s="61"/>
      <c r="O202" s="61"/>
      <c r="Q202" s="61"/>
      <c r="S202" s="61"/>
    </row>
  </sheetData>
  <sheetProtection/>
  <mergeCells count="10">
    <mergeCell ref="R4:S4"/>
    <mergeCell ref="B2:S2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77" sqref="A1:E877"/>
    </sheetView>
  </sheetViews>
  <sheetFormatPr defaultColWidth="7.5" defaultRowHeight="12.75"/>
  <cols>
    <col min="1" max="1" width="47.16015625" style="19" bestFit="1" customWidth="1"/>
    <col min="2" max="2" width="59.66015625" style="93" bestFit="1" customWidth="1"/>
    <col min="3" max="3" width="12.5" style="93" bestFit="1" customWidth="1"/>
    <col min="4" max="4" width="25.83203125" style="93" bestFit="1" customWidth="1"/>
    <col min="5" max="5" width="24.5" style="93" bestFit="1" customWidth="1"/>
    <col min="6" max="6" width="21.83203125" style="19" customWidth="1"/>
    <col min="7" max="16384" width="7.5" style="19" customWidth="1"/>
  </cols>
  <sheetData>
    <row r="1" spans="1:5" ht="16.5">
      <c r="A1" s="95" t="s">
        <v>1220</v>
      </c>
      <c r="B1" s="95" t="s">
        <v>1209</v>
      </c>
      <c r="C1" s="95" t="s">
        <v>1221</v>
      </c>
      <c r="D1" s="95" t="s">
        <v>1209</v>
      </c>
      <c r="E1" s="95" t="s">
        <v>1219</v>
      </c>
    </row>
    <row r="2" spans="1:5" ht="15">
      <c r="A2" s="96" t="s">
        <v>239</v>
      </c>
      <c r="B2" s="97" t="s">
        <v>238</v>
      </c>
      <c r="C2" s="97" t="s">
        <v>240</v>
      </c>
      <c r="D2" s="105" t="s">
        <v>7</v>
      </c>
      <c r="E2" s="104"/>
    </row>
    <row r="3" spans="1:5" ht="15">
      <c r="A3" s="96" t="s">
        <v>335</v>
      </c>
      <c r="B3" s="97" t="s">
        <v>256</v>
      </c>
      <c r="C3" s="97" t="s">
        <v>279</v>
      </c>
      <c r="D3" s="105" t="s">
        <v>7</v>
      </c>
      <c r="E3" s="104"/>
    </row>
    <row r="4" spans="1:5" ht="15">
      <c r="A4" s="96" t="s">
        <v>375</v>
      </c>
      <c r="B4" s="97" t="s">
        <v>364</v>
      </c>
      <c r="C4" s="97" t="s">
        <v>237</v>
      </c>
      <c r="D4" s="105" t="s">
        <v>7</v>
      </c>
      <c r="E4" s="104"/>
    </row>
    <row r="5" spans="1:5" ht="15">
      <c r="A5" s="96" t="s">
        <v>406</v>
      </c>
      <c r="B5" s="97" t="s">
        <v>235</v>
      </c>
      <c r="C5" s="97" t="s">
        <v>407</v>
      </c>
      <c r="D5" s="105" t="s">
        <v>7</v>
      </c>
      <c r="E5" s="104"/>
    </row>
    <row r="6" spans="1:5" ht="15">
      <c r="A6" s="98" t="s">
        <v>415</v>
      </c>
      <c r="B6" s="99" t="s">
        <v>266</v>
      </c>
      <c r="C6" s="99" t="s">
        <v>237</v>
      </c>
      <c r="D6" s="105" t="s">
        <v>7</v>
      </c>
      <c r="E6" s="104"/>
    </row>
    <row r="7" spans="1:5" ht="15">
      <c r="A7" s="96" t="s">
        <v>435</v>
      </c>
      <c r="B7" s="97" t="s">
        <v>320</v>
      </c>
      <c r="C7" s="97" t="s">
        <v>255</v>
      </c>
      <c r="D7" s="105" t="s">
        <v>7</v>
      </c>
      <c r="E7" s="104"/>
    </row>
    <row r="8" spans="1:5" ht="15">
      <c r="A8" s="96" t="s">
        <v>439</v>
      </c>
      <c r="B8" s="97" t="s">
        <v>263</v>
      </c>
      <c r="C8" s="97" t="s">
        <v>291</v>
      </c>
      <c r="D8" s="105" t="s">
        <v>7</v>
      </c>
      <c r="E8" s="104"/>
    </row>
    <row r="9" spans="1:5" ht="15">
      <c r="A9" s="96" t="s">
        <v>488</v>
      </c>
      <c r="B9" s="97" t="s">
        <v>364</v>
      </c>
      <c r="C9" s="97" t="s">
        <v>237</v>
      </c>
      <c r="D9" s="105" t="s">
        <v>7</v>
      </c>
      <c r="E9" s="104"/>
    </row>
    <row r="10" spans="1:5" ht="15">
      <c r="A10" s="96" t="s">
        <v>543</v>
      </c>
      <c r="B10" s="97" t="s">
        <v>246</v>
      </c>
      <c r="C10" s="97" t="s">
        <v>544</v>
      </c>
      <c r="D10" s="105" t="s">
        <v>7</v>
      </c>
      <c r="E10" s="104"/>
    </row>
    <row r="11" spans="1:5" ht="15">
      <c r="A11" s="96" t="s">
        <v>593</v>
      </c>
      <c r="B11" s="97" t="s">
        <v>238</v>
      </c>
      <c r="C11" s="97" t="s">
        <v>250</v>
      </c>
      <c r="D11" s="105" t="s">
        <v>7</v>
      </c>
      <c r="E11" s="104"/>
    </row>
    <row r="12" spans="1:5" ht="15">
      <c r="A12" s="96" t="s">
        <v>759</v>
      </c>
      <c r="B12" s="97" t="s">
        <v>226</v>
      </c>
      <c r="C12" s="97" t="s">
        <v>255</v>
      </c>
      <c r="D12" s="105" t="s">
        <v>7</v>
      </c>
      <c r="E12" s="104"/>
    </row>
    <row r="13" spans="1:5" ht="15">
      <c r="A13" s="96" t="s">
        <v>831</v>
      </c>
      <c r="B13" s="97" t="s">
        <v>230</v>
      </c>
      <c r="C13" s="97" t="s">
        <v>359</v>
      </c>
      <c r="D13" s="105" t="s">
        <v>7</v>
      </c>
      <c r="E13" s="104"/>
    </row>
    <row r="14" spans="1:5" ht="15">
      <c r="A14" s="96" t="s">
        <v>857</v>
      </c>
      <c r="B14" s="97" t="s">
        <v>307</v>
      </c>
      <c r="C14" s="97" t="s">
        <v>228</v>
      </c>
      <c r="D14" s="105" t="s">
        <v>7</v>
      </c>
      <c r="E14" s="104"/>
    </row>
    <row r="15" spans="1:5" ht="15">
      <c r="A15" s="96" t="s">
        <v>864</v>
      </c>
      <c r="B15" s="97" t="s">
        <v>223</v>
      </c>
      <c r="C15" s="97" t="s">
        <v>288</v>
      </c>
      <c r="D15" s="105" t="s">
        <v>7</v>
      </c>
      <c r="E15" s="104"/>
    </row>
    <row r="16" spans="1:5" ht="15">
      <c r="A16" s="96" t="s">
        <v>933</v>
      </c>
      <c r="B16" s="97" t="s">
        <v>342</v>
      </c>
      <c r="C16" s="97" t="s">
        <v>250</v>
      </c>
      <c r="D16" s="105" t="s">
        <v>7</v>
      </c>
      <c r="E16" s="104"/>
    </row>
    <row r="17" spans="1:5" ht="15">
      <c r="A17" s="98" t="s">
        <v>950</v>
      </c>
      <c r="B17" s="99" t="s">
        <v>251</v>
      </c>
      <c r="C17" s="99" t="s">
        <v>310</v>
      </c>
      <c r="D17" s="105" t="s">
        <v>7</v>
      </c>
      <c r="E17" s="104"/>
    </row>
    <row r="18" spans="1:5" ht="15">
      <c r="A18" s="96" t="s">
        <v>984</v>
      </c>
      <c r="B18" s="97" t="s">
        <v>364</v>
      </c>
      <c r="C18" s="97" t="s">
        <v>237</v>
      </c>
      <c r="D18" s="105" t="s">
        <v>7</v>
      </c>
      <c r="E18" s="104"/>
    </row>
    <row r="19" spans="1:5" ht="15">
      <c r="A19" s="96" t="s">
        <v>1066</v>
      </c>
      <c r="B19" s="97" t="s">
        <v>223</v>
      </c>
      <c r="C19" s="97" t="s">
        <v>368</v>
      </c>
      <c r="D19" s="105" t="s">
        <v>7</v>
      </c>
      <c r="E19" s="104"/>
    </row>
    <row r="20" spans="1:5" ht="15">
      <c r="A20" s="96" t="s">
        <v>1100</v>
      </c>
      <c r="B20" s="97" t="s">
        <v>246</v>
      </c>
      <c r="C20" s="97" t="s">
        <v>228</v>
      </c>
      <c r="D20" s="105" t="s">
        <v>7</v>
      </c>
      <c r="E20" s="104"/>
    </row>
    <row r="21" spans="1:5" ht="15">
      <c r="A21" s="96" t="s">
        <v>1101</v>
      </c>
      <c r="B21" s="97" t="s">
        <v>235</v>
      </c>
      <c r="C21" s="97" t="s">
        <v>225</v>
      </c>
      <c r="D21" s="105" t="s">
        <v>7</v>
      </c>
      <c r="E21" s="104"/>
    </row>
    <row r="22" spans="1:5" ht="15">
      <c r="A22" s="96" t="s">
        <v>1139</v>
      </c>
      <c r="B22" s="97" t="s">
        <v>345</v>
      </c>
      <c r="C22" s="97" t="s">
        <v>286</v>
      </c>
      <c r="D22" s="105" t="s">
        <v>7</v>
      </c>
      <c r="E22" s="104"/>
    </row>
    <row r="23" spans="1:5" ht="15">
      <c r="A23" s="96" t="s">
        <v>1163</v>
      </c>
      <c r="B23" s="97" t="s">
        <v>243</v>
      </c>
      <c r="C23" s="97" t="s">
        <v>228</v>
      </c>
      <c r="D23" s="105" t="s">
        <v>7</v>
      </c>
      <c r="E23" s="104"/>
    </row>
    <row r="24" spans="1:5" ht="15">
      <c r="A24" s="96" t="s">
        <v>278</v>
      </c>
      <c r="B24" s="97" t="s">
        <v>277</v>
      </c>
      <c r="C24" s="97" t="s">
        <v>279</v>
      </c>
      <c r="D24" s="105" t="s">
        <v>9</v>
      </c>
      <c r="E24" s="104"/>
    </row>
    <row r="25" spans="1:5" ht="15">
      <c r="A25" s="96" t="s">
        <v>292</v>
      </c>
      <c r="B25" s="97" t="s">
        <v>269</v>
      </c>
      <c r="C25" s="97" t="s">
        <v>293</v>
      </c>
      <c r="D25" s="105" t="s">
        <v>9</v>
      </c>
      <c r="E25" s="104"/>
    </row>
    <row r="26" spans="1:5" ht="15">
      <c r="A26" s="96" t="s">
        <v>382</v>
      </c>
      <c r="B26" s="97" t="s">
        <v>320</v>
      </c>
      <c r="C26" s="97" t="s">
        <v>293</v>
      </c>
      <c r="D26" s="105" t="s">
        <v>9</v>
      </c>
      <c r="E26" s="104"/>
    </row>
    <row r="27" spans="1:5" ht="15">
      <c r="A27" s="101" t="s">
        <v>1213</v>
      </c>
      <c r="B27" s="102" t="s">
        <v>1214</v>
      </c>
      <c r="C27" s="102" t="s">
        <v>255</v>
      </c>
      <c r="D27" s="105" t="s">
        <v>9</v>
      </c>
      <c r="E27" s="104"/>
    </row>
    <row r="28" spans="1:5" ht="15">
      <c r="A28" s="98" t="s">
        <v>431</v>
      </c>
      <c r="B28" s="99" t="s">
        <v>299</v>
      </c>
      <c r="C28" s="99" t="s">
        <v>310</v>
      </c>
      <c r="D28" s="105" t="s">
        <v>9</v>
      </c>
      <c r="E28" s="104"/>
    </row>
    <row r="29" spans="1:5" ht="15">
      <c r="A29" s="96" t="s">
        <v>509</v>
      </c>
      <c r="B29" s="97" t="s">
        <v>243</v>
      </c>
      <c r="C29" s="97" t="s">
        <v>407</v>
      </c>
      <c r="D29" s="105" t="s">
        <v>9</v>
      </c>
      <c r="E29" s="104"/>
    </row>
    <row r="30" spans="1:5" ht="15">
      <c r="A30" s="96" t="s">
        <v>548</v>
      </c>
      <c r="B30" s="97" t="s">
        <v>364</v>
      </c>
      <c r="C30" s="97" t="s">
        <v>237</v>
      </c>
      <c r="D30" s="105" t="s">
        <v>9</v>
      </c>
      <c r="E30" s="104"/>
    </row>
    <row r="31" spans="1:5" ht="15">
      <c r="A31" s="96" t="s">
        <v>557</v>
      </c>
      <c r="B31" s="97" t="s">
        <v>246</v>
      </c>
      <c r="C31" s="97" t="s">
        <v>310</v>
      </c>
      <c r="D31" s="105" t="s">
        <v>9</v>
      </c>
      <c r="E31" s="104"/>
    </row>
    <row r="32" spans="1:5" ht="15">
      <c r="A32" s="98" t="s">
        <v>570</v>
      </c>
      <c r="B32" s="99" t="s">
        <v>266</v>
      </c>
      <c r="C32" s="99" t="s">
        <v>240</v>
      </c>
      <c r="D32" s="105" t="s">
        <v>9</v>
      </c>
      <c r="E32" s="104"/>
    </row>
    <row r="33" spans="1:5" ht="15">
      <c r="A33" s="96" t="s">
        <v>575</v>
      </c>
      <c r="B33" s="97" t="s">
        <v>226</v>
      </c>
      <c r="C33" s="97" t="s">
        <v>293</v>
      </c>
      <c r="D33" s="105" t="s">
        <v>9</v>
      </c>
      <c r="E33" s="104"/>
    </row>
    <row r="34" spans="1:5" ht="15">
      <c r="A34" s="98" t="s">
        <v>630</v>
      </c>
      <c r="B34" s="99" t="s">
        <v>266</v>
      </c>
      <c r="C34" s="99" t="s">
        <v>250</v>
      </c>
      <c r="D34" s="105" t="s">
        <v>9</v>
      </c>
      <c r="E34" s="104"/>
    </row>
    <row r="35" spans="1:5" ht="15">
      <c r="A35" s="96" t="s">
        <v>678</v>
      </c>
      <c r="B35" s="97" t="s">
        <v>243</v>
      </c>
      <c r="C35" s="97" t="s">
        <v>255</v>
      </c>
      <c r="D35" s="105" t="s">
        <v>9</v>
      </c>
      <c r="E35" s="104"/>
    </row>
    <row r="36" spans="1:5" ht="15">
      <c r="A36" s="98" t="s">
        <v>796</v>
      </c>
      <c r="B36" s="99" t="s">
        <v>303</v>
      </c>
      <c r="C36" s="99" t="s">
        <v>544</v>
      </c>
      <c r="D36" s="105" t="s">
        <v>9</v>
      </c>
      <c r="E36" s="104"/>
    </row>
    <row r="37" spans="1:5" ht="15">
      <c r="A37" s="96" t="s">
        <v>818</v>
      </c>
      <c r="B37" s="97" t="s">
        <v>238</v>
      </c>
      <c r="C37" s="97" t="s">
        <v>250</v>
      </c>
      <c r="D37" s="105" t="s">
        <v>9</v>
      </c>
      <c r="E37" s="104"/>
    </row>
    <row r="38" spans="1:5" ht="15">
      <c r="A38" s="96" t="s">
        <v>839</v>
      </c>
      <c r="B38" s="97" t="s">
        <v>246</v>
      </c>
      <c r="C38" s="97" t="s">
        <v>310</v>
      </c>
      <c r="D38" s="105" t="s">
        <v>9</v>
      </c>
      <c r="E38" s="104"/>
    </row>
    <row r="39" spans="1:5" ht="15">
      <c r="A39" s="96" t="s">
        <v>869</v>
      </c>
      <c r="B39" s="97" t="s">
        <v>342</v>
      </c>
      <c r="C39" s="97" t="s">
        <v>255</v>
      </c>
      <c r="D39" s="105" t="s">
        <v>9</v>
      </c>
      <c r="E39" s="104"/>
    </row>
    <row r="40" spans="1:5" ht="15">
      <c r="A40" s="96" t="s">
        <v>874</v>
      </c>
      <c r="B40" s="97" t="s">
        <v>345</v>
      </c>
      <c r="C40" s="97" t="s">
        <v>344</v>
      </c>
      <c r="D40" s="105" t="s">
        <v>9</v>
      </c>
      <c r="E40" s="104"/>
    </row>
    <row r="41" spans="1:5" ht="15">
      <c r="A41" s="96" t="s">
        <v>954</v>
      </c>
      <c r="B41" s="97" t="s">
        <v>307</v>
      </c>
      <c r="C41" s="97" t="s">
        <v>228</v>
      </c>
      <c r="D41" s="105" t="s">
        <v>9</v>
      </c>
      <c r="E41" s="104"/>
    </row>
    <row r="42" spans="1:5" ht="15">
      <c r="A42" s="98" t="s">
        <v>1018</v>
      </c>
      <c r="B42" s="99" t="s">
        <v>297</v>
      </c>
      <c r="C42" s="99" t="s">
        <v>310</v>
      </c>
      <c r="D42" s="105" t="s">
        <v>9</v>
      </c>
      <c r="E42" s="104"/>
    </row>
    <row r="43" spans="1:5" ht="15">
      <c r="A43" s="96" t="s">
        <v>1050</v>
      </c>
      <c r="B43" s="97" t="s">
        <v>277</v>
      </c>
      <c r="C43" s="97" t="s">
        <v>368</v>
      </c>
      <c r="D43" s="105" t="s">
        <v>9</v>
      </c>
      <c r="E43" s="104"/>
    </row>
    <row r="44" spans="1:5" ht="15">
      <c r="A44" s="96" t="s">
        <v>1136</v>
      </c>
      <c r="B44" s="97" t="s">
        <v>269</v>
      </c>
      <c r="C44" s="97" t="s">
        <v>286</v>
      </c>
      <c r="D44" s="105" t="s">
        <v>9</v>
      </c>
      <c r="E44" s="104"/>
    </row>
    <row r="45" spans="1:5" ht="15">
      <c r="A45" s="96" t="s">
        <v>1147</v>
      </c>
      <c r="B45" s="97" t="s">
        <v>277</v>
      </c>
      <c r="C45" s="97" t="s">
        <v>994</v>
      </c>
      <c r="D45" s="105" t="s">
        <v>9</v>
      </c>
      <c r="E45" s="104"/>
    </row>
    <row r="46" spans="1:5" ht="15">
      <c r="A46" s="96" t="s">
        <v>274</v>
      </c>
      <c r="B46" s="97" t="s">
        <v>233</v>
      </c>
      <c r="C46" s="97" t="s">
        <v>225</v>
      </c>
      <c r="D46" s="105" t="s">
        <v>41</v>
      </c>
      <c r="E46" s="104"/>
    </row>
    <row r="47" spans="1:5" ht="15">
      <c r="A47" s="96" t="s">
        <v>302</v>
      </c>
      <c r="B47" s="97" t="s">
        <v>230</v>
      </c>
      <c r="C47" s="97" t="s">
        <v>237</v>
      </c>
      <c r="D47" s="105" t="s">
        <v>41</v>
      </c>
      <c r="E47" s="104"/>
    </row>
    <row r="48" spans="1:5" ht="15">
      <c r="A48" s="96" t="s">
        <v>369</v>
      </c>
      <c r="B48" s="97" t="s">
        <v>345</v>
      </c>
      <c r="C48" s="97" t="s">
        <v>357</v>
      </c>
      <c r="D48" s="105" t="s">
        <v>41</v>
      </c>
      <c r="E48" s="104"/>
    </row>
    <row r="49" spans="1:5" ht="15">
      <c r="A49" s="96" t="s">
        <v>387</v>
      </c>
      <c r="B49" s="97" t="s">
        <v>277</v>
      </c>
      <c r="C49" s="97" t="s">
        <v>273</v>
      </c>
      <c r="D49" s="105" t="s">
        <v>41</v>
      </c>
      <c r="E49" s="104"/>
    </row>
    <row r="50" spans="1:5" ht="15">
      <c r="A50" s="96" t="s">
        <v>404</v>
      </c>
      <c r="B50" s="97" t="s">
        <v>342</v>
      </c>
      <c r="C50" s="97" t="s">
        <v>228</v>
      </c>
      <c r="D50" s="105" t="s">
        <v>41</v>
      </c>
      <c r="E50" s="104"/>
    </row>
    <row r="51" spans="1:5" ht="15">
      <c r="A51" s="96" t="s">
        <v>469</v>
      </c>
      <c r="B51" s="97" t="s">
        <v>307</v>
      </c>
      <c r="C51" s="97" t="s">
        <v>310</v>
      </c>
      <c r="D51" s="105" t="s">
        <v>41</v>
      </c>
      <c r="E51" s="104"/>
    </row>
    <row r="52" spans="1:5" ht="15">
      <c r="A52" s="96" t="s">
        <v>480</v>
      </c>
      <c r="B52" s="97" t="s">
        <v>230</v>
      </c>
      <c r="C52" s="97" t="s">
        <v>481</v>
      </c>
      <c r="D52" s="105" t="s">
        <v>41</v>
      </c>
      <c r="E52" s="104"/>
    </row>
    <row r="53" spans="1:5" ht="15">
      <c r="A53" s="96" t="s">
        <v>545</v>
      </c>
      <c r="B53" s="97" t="s">
        <v>223</v>
      </c>
      <c r="C53" s="97" t="s">
        <v>368</v>
      </c>
      <c r="D53" s="105" t="s">
        <v>41</v>
      </c>
      <c r="E53" s="104"/>
    </row>
    <row r="54" spans="1:5" ht="15">
      <c r="A54" s="96" t="s">
        <v>582</v>
      </c>
      <c r="B54" s="97" t="s">
        <v>226</v>
      </c>
      <c r="C54" s="97" t="s">
        <v>228</v>
      </c>
      <c r="D54" s="105" t="s">
        <v>41</v>
      </c>
      <c r="E54" s="104"/>
    </row>
    <row r="55" spans="1:5" ht="15">
      <c r="A55" s="96" t="s">
        <v>594</v>
      </c>
      <c r="B55" s="97" t="s">
        <v>230</v>
      </c>
      <c r="C55" s="97" t="s">
        <v>481</v>
      </c>
      <c r="D55" s="105" t="s">
        <v>41</v>
      </c>
      <c r="E55" s="104"/>
    </row>
    <row r="56" spans="1:5" ht="15">
      <c r="A56" s="96" t="s">
        <v>647</v>
      </c>
      <c r="B56" s="97" t="s">
        <v>345</v>
      </c>
      <c r="C56" s="97" t="s">
        <v>357</v>
      </c>
      <c r="D56" s="105" t="s">
        <v>41</v>
      </c>
      <c r="E56" s="104"/>
    </row>
    <row r="57" spans="1:5" ht="15">
      <c r="A57" s="96" t="s">
        <v>725</v>
      </c>
      <c r="B57" s="97" t="s">
        <v>315</v>
      </c>
      <c r="C57" s="97" t="s">
        <v>317</v>
      </c>
      <c r="D57" s="105" t="s">
        <v>41</v>
      </c>
      <c r="E57" s="104"/>
    </row>
    <row r="58" spans="1:5" ht="15">
      <c r="A58" s="96" t="s">
        <v>749</v>
      </c>
      <c r="B58" s="97" t="s">
        <v>235</v>
      </c>
      <c r="C58" s="97" t="s">
        <v>348</v>
      </c>
      <c r="D58" s="105" t="s">
        <v>41</v>
      </c>
      <c r="E58" s="104"/>
    </row>
    <row r="59" spans="1:5" ht="15">
      <c r="A59" s="96" t="s">
        <v>800</v>
      </c>
      <c r="B59" s="97" t="s">
        <v>320</v>
      </c>
      <c r="C59" s="97" t="s">
        <v>348</v>
      </c>
      <c r="D59" s="105" t="s">
        <v>41</v>
      </c>
      <c r="E59" s="104"/>
    </row>
    <row r="60" spans="1:5" ht="15">
      <c r="A60" s="96" t="s">
        <v>807</v>
      </c>
      <c r="B60" s="97" t="s">
        <v>307</v>
      </c>
      <c r="C60" s="97" t="s">
        <v>228</v>
      </c>
      <c r="D60" s="105" t="s">
        <v>41</v>
      </c>
      <c r="E60" s="104"/>
    </row>
    <row r="61" spans="1:5" ht="15">
      <c r="A61" s="96" t="s">
        <v>939</v>
      </c>
      <c r="B61" s="97" t="s">
        <v>256</v>
      </c>
      <c r="C61" s="97" t="s">
        <v>310</v>
      </c>
      <c r="D61" s="105" t="s">
        <v>41</v>
      </c>
      <c r="E61" s="104"/>
    </row>
    <row r="62" spans="1:5" ht="15">
      <c r="A62" s="96" t="s">
        <v>970</v>
      </c>
      <c r="B62" s="97" t="s">
        <v>315</v>
      </c>
      <c r="C62" s="97" t="s">
        <v>255</v>
      </c>
      <c r="D62" s="105" t="s">
        <v>41</v>
      </c>
      <c r="E62" s="104"/>
    </row>
    <row r="63" spans="1:5" ht="15">
      <c r="A63" s="96" t="s">
        <v>1001</v>
      </c>
      <c r="B63" s="97" t="s">
        <v>238</v>
      </c>
      <c r="C63" s="97" t="s">
        <v>228</v>
      </c>
      <c r="D63" s="105" t="s">
        <v>41</v>
      </c>
      <c r="E63" s="104"/>
    </row>
    <row r="64" spans="1:5" ht="15">
      <c r="A64" s="98" t="s">
        <v>1031</v>
      </c>
      <c r="B64" s="99" t="s">
        <v>289</v>
      </c>
      <c r="C64" s="99" t="s">
        <v>291</v>
      </c>
      <c r="D64" s="105" t="s">
        <v>41</v>
      </c>
      <c r="E64" s="104"/>
    </row>
    <row r="65" spans="1:5" ht="15">
      <c r="A65" s="96" t="s">
        <v>1113</v>
      </c>
      <c r="B65" s="97" t="s">
        <v>269</v>
      </c>
      <c r="C65" s="97" t="s">
        <v>286</v>
      </c>
      <c r="D65" s="105" t="s">
        <v>41</v>
      </c>
      <c r="E65" s="104"/>
    </row>
    <row r="66" spans="1:5" ht="15">
      <c r="A66" s="96" t="s">
        <v>1162</v>
      </c>
      <c r="B66" s="97" t="s">
        <v>307</v>
      </c>
      <c r="C66" s="97" t="s">
        <v>228</v>
      </c>
      <c r="D66" s="105" t="s">
        <v>41</v>
      </c>
      <c r="E66" s="104"/>
    </row>
    <row r="67" spans="1:5" ht="15">
      <c r="A67" s="96" t="s">
        <v>1187</v>
      </c>
      <c r="B67" s="97" t="s">
        <v>342</v>
      </c>
      <c r="C67" s="97" t="s">
        <v>407</v>
      </c>
      <c r="D67" s="105" t="s">
        <v>41</v>
      </c>
      <c r="E67" s="104"/>
    </row>
    <row r="68" spans="1:5" ht="15">
      <c r="A68" s="98" t="s">
        <v>361</v>
      </c>
      <c r="B68" s="99" t="s">
        <v>299</v>
      </c>
      <c r="C68" s="99" t="s">
        <v>351</v>
      </c>
      <c r="D68" s="105" t="s">
        <v>20</v>
      </c>
      <c r="E68" s="104"/>
    </row>
    <row r="69" spans="1:5" ht="15">
      <c r="A69" s="96" t="s">
        <v>370</v>
      </c>
      <c r="B69" s="97" t="s">
        <v>235</v>
      </c>
      <c r="C69" s="97" t="s">
        <v>286</v>
      </c>
      <c r="D69" s="105" t="s">
        <v>20</v>
      </c>
      <c r="E69" s="104"/>
    </row>
    <row r="70" spans="1:5" ht="15">
      <c r="A70" s="96" t="s">
        <v>515</v>
      </c>
      <c r="B70" s="97" t="s">
        <v>230</v>
      </c>
      <c r="C70" s="97" t="s">
        <v>450</v>
      </c>
      <c r="D70" s="105" t="s">
        <v>20</v>
      </c>
      <c r="E70" s="104"/>
    </row>
    <row r="71" spans="1:5" ht="15">
      <c r="A71" s="96" t="s">
        <v>566</v>
      </c>
      <c r="B71" s="97" t="s">
        <v>307</v>
      </c>
      <c r="C71" s="97" t="s">
        <v>228</v>
      </c>
      <c r="D71" s="105" t="s">
        <v>20</v>
      </c>
      <c r="E71" s="104"/>
    </row>
    <row r="72" spans="1:5" ht="15">
      <c r="A72" s="96" t="s">
        <v>579</v>
      </c>
      <c r="B72" s="97" t="s">
        <v>269</v>
      </c>
      <c r="C72" s="97" t="s">
        <v>237</v>
      </c>
      <c r="D72" s="105" t="s">
        <v>20</v>
      </c>
      <c r="E72" s="104"/>
    </row>
    <row r="73" spans="1:5" ht="15">
      <c r="A73" s="96" t="s">
        <v>595</v>
      </c>
      <c r="B73" s="97" t="s">
        <v>345</v>
      </c>
      <c r="C73" s="97" t="s">
        <v>357</v>
      </c>
      <c r="D73" s="105" t="s">
        <v>20</v>
      </c>
      <c r="E73" s="104"/>
    </row>
    <row r="74" spans="1:5" ht="15">
      <c r="A74" s="96" t="s">
        <v>608</v>
      </c>
      <c r="B74" s="97" t="s">
        <v>269</v>
      </c>
      <c r="C74" s="97" t="s">
        <v>273</v>
      </c>
      <c r="D74" s="105" t="s">
        <v>20</v>
      </c>
      <c r="E74" s="104"/>
    </row>
    <row r="75" spans="1:5" ht="15">
      <c r="A75" s="96" t="s">
        <v>626</v>
      </c>
      <c r="B75" s="97" t="s">
        <v>269</v>
      </c>
      <c r="C75" s="97" t="s">
        <v>250</v>
      </c>
      <c r="D75" s="105" t="s">
        <v>20</v>
      </c>
      <c r="E75" s="104"/>
    </row>
    <row r="76" spans="1:5" ht="15">
      <c r="A76" s="96" t="s">
        <v>652</v>
      </c>
      <c r="B76" s="97" t="s">
        <v>246</v>
      </c>
      <c r="C76" s="97" t="s">
        <v>368</v>
      </c>
      <c r="D76" s="105" t="s">
        <v>20</v>
      </c>
      <c r="E76" s="104"/>
    </row>
    <row r="77" spans="1:5" ht="15">
      <c r="A77" s="96" t="s">
        <v>712</v>
      </c>
      <c r="B77" s="97" t="s">
        <v>342</v>
      </c>
      <c r="C77" s="97" t="s">
        <v>663</v>
      </c>
      <c r="D77" s="105" t="s">
        <v>20</v>
      </c>
      <c r="E77" s="104"/>
    </row>
    <row r="78" spans="1:5" ht="15">
      <c r="A78" s="96" t="s">
        <v>762</v>
      </c>
      <c r="B78" s="97" t="s">
        <v>223</v>
      </c>
      <c r="C78" s="97" t="s">
        <v>357</v>
      </c>
      <c r="D78" s="105" t="s">
        <v>20</v>
      </c>
      <c r="E78" s="104"/>
    </row>
    <row r="79" spans="1:5" ht="15">
      <c r="A79" s="96" t="s">
        <v>802</v>
      </c>
      <c r="B79" s="97" t="s">
        <v>243</v>
      </c>
      <c r="C79" s="97" t="s">
        <v>228</v>
      </c>
      <c r="D79" s="105" t="s">
        <v>20</v>
      </c>
      <c r="E79" s="104"/>
    </row>
    <row r="80" spans="1:5" ht="15">
      <c r="A80" s="96" t="s">
        <v>824</v>
      </c>
      <c r="B80" s="97" t="s">
        <v>235</v>
      </c>
      <c r="C80" s="97" t="s">
        <v>286</v>
      </c>
      <c r="D80" s="105" t="s">
        <v>20</v>
      </c>
      <c r="E80" s="104"/>
    </row>
    <row r="81" spans="1:5" ht="15">
      <c r="A81" s="96" t="s">
        <v>844</v>
      </c>
      <c r="B81" s="97" t="s">
        <v>345</v>
      </c>
      <c r="C81" s="97" t="s">
        <v>357</v>
      </c>
      <c r="D81" s="105" t="s">
        <v>20</v>
      </c>
      <c r="E81" s="104"/>
    </row>
    <row r="82" spans="1:5" ht="15">
      <c r="A82" s="96" t="s">
        <v>903</v>
      </c>
      <c r="B82" s="97" t="s">
        <v>256</v>
      </c>
      <c r="C82" s="97" t="s">
        <v>237</v>
      </c>
      <c r="D82" s="105" t="s">
        <v>20</v>
      </c>
      <c r="E82" s="104"/>
    </row>
    <row r="83" spans="1:5" ht="15">
      <c r="A83" s="96" t="s">
        <v>913</v>
      </c>
      <c r="B83" s="97" t="s">
        <v>277</v>
      </c>
      <c r="C83" s="97" t="s">
        <v>368</v>
      </c>
      <c r="D83" s="105" t="s">
        <v>20</v>
      </c>
      <c r="E83" s="104"/>
    </row>
    <row r="84" spans="1:5" ht="15">
      <c r="A84" s="96" t="s">
        <v>968</v>
      </c>
      <c r="B84" s="97" t="s">
        <v>320</v>
      </c>
      <c r="C84" s="97" t="s">
        <v>326</v>
      </c>
      <c r="D84" s="105" t="s">
        <v>20</v>
      </c>
      <c r="E84" s="104"/>
    </row>
    <row r="85" spans="1:5" ht="15">
      <c r="A85" s="96" t="s">
        <v>1034</v>
      </c>
      <c r="B85" s="97" t="s">
        <v>223</v>
      </c>
      <c r="C85" s="97" t="s">
        <v>357</v>
      </c>
      <c r="D85" s="105" t="s">
        <v>20</v>
      </c>
      <c r="E85" s="104"/>
    </row>
    <row r="86" spans="1:5" ht="15">
      <c r="A86" s="96" t="s">
        <v>1037</v>
      </c>
      <c r="B86" s="97" t="s">
        <v>320</v>
      </c>
      <c r="C86" s="97" t="s">
        <v>293</v>
      </c>
      <c r="D86" s="105" t="s">
        <v>20</v>
      </c>
      <c r="E86" s="104"/>
    </row>
    <row r="87" spans="1:5" ht="15">
      <c r="A87" s="96" t="s">
        <v>1053</v>
      </c>
      <c r="B87" s="97" t="s">
        <v>235</v>
      </c>
      <c r="C87" s="97" t="s">
        <v>737</v>
      </c>
      <c r="D87" s="105" t="s">
        <v>20</v>
      </c>
      <c r="E87" s="104"/>
    </row>
    <row r="88" spans="1:5" ht="15">
      <c r="A88" s="96" t="s">
        <v>1180</v>
      </c>
      <c r="B88" s="97" t="s">
        <v>238</v>
      </c>
      <c r="C88" s="97" t="s">
        <v>357</v>
      </c>
      <c r="D88" s="105" t="s">
        <v>20</v>
      </c>
      <c r="E88" s="104"/>
    </row>
    <row r="89" spans="1:5" ht="15">
      <c r="A89" s="96" t="s">
        <v>1206</v>
      </c>
      <c r="B89" s="97" t="s">
        <v>233</v>
      </c>
      <c r="C89" s="97" t="s">
        <v>491</v>
      </c>
      <c r="D89" s="105" t="s">
        <v>20</v>
      </c>
      <c r="E89" s="104"/>
    </row>
    <row r="90" spans="1:5" ht="15">
      <c r="A90" s="96" t="s">
        <v>301</v>
      </c>
      <c r="B90" s="97" t="s">
        <v>256</v>
      </c>
      <c r="C90" s="97" t="s">
        <v>237</v>
      </c>
      <c r="D90" s="105" t="s">
        <v>8</v>
      </c>
      <c r="E90" s="104"/>
    </row>
    <row r="91" spans="1:5" ht="15">
      <c r="A91" s="96" t="s">
        <v>416</v>
      </c>
      <c r="B91" s="97" t="s">
        <v>238</v>
      </c>
      <c r="C91" s="97" t="s">
        <v>279</v>
      </c>
      <c r="D91" s="105" t="s">
        <v>8</v>
      </c>
      <c r="E91" s="104"/>
    </row>
    <row r="92" spans="1:5" ht="15">
      <c r="A92" s="96" t="s">
        <v>428</v>
      </c>
      <c r="B92" s="97" t="s">
        <v>238</v>
      </c>
      <c r="C92" s="97" t="s">
        <v>250</v>
      </c>
      <c r="D92" s="105" t="s">
        <v>8</v>
      </c>
      <c r="E92" s="104"/>
    </row>
    <row r="93" spans="1:5" ht="15">
      <c r="A93" s="96" t="s">
        <v>448</v>
      </c>
      <c r="B93" s="97" t="s">
        <v>246</v>
      </c>
      <c r="C93" s="97" t="s">
        <v>228</v>
      </c>
      <c r="D93" s="105" t="s">
        <v>8</v>
      </c>
      <c r="E93" s="104"/>
    </row>
    <row r="94" spans="1:5" ht="15">
      <c r="A94" s="96" t="s">
        <v>460</v>
      </c>
      <c r="B94" s="97" t="s">
        <v>235</v>
      </c>
      <c r="C94" s="97" t="s">
        <v>286</v>
      </c>
      <c r="D94" s="105" t="s">
        <v>8</v>
      </c>
      <c r="E94" s="104"/>
    </row>
    <row r="95" spans="1:5" ht="15">
      <c r="A95" s="98" t="s">
        <v>512</v>
      </c>
      <c r="B95" s="99" t="s">
        <v>261</v>
      </c>
      <c r="C95" s="99" t="s">
        <v>279</v>
      </c>
      <c r="D95" s="105" t="s">
        <v>8</v>
      </c>
      <c r="E95" s="104"/>
    </row>
    <row r="96" spans="1:5" ht="15">
      <c r="A96" s="96" t="s">
        <v>551</v>
      </c>
      <c r="B96" s="97" t="s">
        <v>233</v>
      </c>
      <c r="C96" s="97" t="s">
        <v>310</v>
      </c>
      <c r="D96" s="105" t="s">
        <v>8</v>
      </c>
      <c r="E96" s="104"/>
    </row>
    <row r="97" spans="1:5" ht="15">
      <c r="A97" s="96" t="s">
        <v>685</v>
      </c>
      <c r="B97" s="97" t="s">
        <v>364</v>
      </c>
      <c r="C97" s="97" t="s">
        <v>237</v>
      </c>
      <c r="D97" s="105" t="s">
        <v>8</v>
      </c>
      <c r="E97" s="104"/>
    </row>
    <row r="98" spans="1:5" ht="15">
      <c r="A98" s="96" t="s">
        <v>715</v>
      </c>
      <c r="B98" s="97" t="s">
        <v>230</v>
      </c>
      <c r="C98" s="97" t="s">
        <v>481</v>
      </c>
      <c r="D98" s="105" t="s">
        <v>8</v>
      </c>
      <c r="E98" s="104"/>
    </row>
    <row r="99" spans="1:5" ht="15">
      <c r="A99" s="98" t="s">
        <v>726</v>
      </c>
      <c r="B99" s="99" t="s">
        <v>303</v>
      </c>
      <c r="C99" s="99" t="s">
        <v>305</v>
      </c>
      <c r="D99" s="105" t="s">
        <v>8</v>
      </c>
      <c r="E99" s="104"/>
    </row>
    <row r="100" spans="1:5" ht="15">
      <c r="A100" s="96" t="s">
        <v>736</v>
      </c>
      <c r="B100" s="97" t="s">
        <v>320</v>
      </c>
      <c r="C100" s="97" t="s">
        <v>737</v>
      </c>
      <c r="D100" s="105" t="s">
        <v>8</v>
      </c>
      <c r="E100" s="104"/>
    </row>
    <row r="101" spans="1:5" ht="15">
      <c r="A101" s="96" t="s">
        <v>812</v>
      </c>
      <c r="B101" s="97" t="s">
        <v>223</v>
      </c>
      <c r="C101" s="97" t="s">
        <v>326</v>
      </c>
      <c r="D101" s="105" t="s">
        <v>8</v>
      </c>
      <c r="E101" s="104"/>
    </row>
    <row r="102" spans="1:5" ht="15">
      <c r="A102" s="96" t="s">
        <v>813</v>
      </c>
      <c r="B102" s="97" t="s">
        <v>235</v>
      </c>
      <c r="C102" s="97" t="s">
        <v>273</v>
      </c>
      <c r="D102" s="105" t="s">
        <v>8</v>
      </c>
      <c r="E102" s="104"/>
    </row>
    <row r="103" spans="1:5" ht="15">
      <c r="A103" s="98" t="s">
        <v>865</v>
      </c>
      <c r="B103" s="99" t="s">
        <v>289</v>
      </c>
      <c r="C103" s="99" t="s">
        <v>255</v>
      </c>
      <c r="D103" s="105" t="s">
        <v>8</v>
      </c>
      <c r="E103" s="104"/>
    </row>
    <row r="104" spans="1:5" ht="15">
      <c r="A104" s="96" t="s">
        <v>867</v>
      </c>
      <c r="B104" s="97" t="s">
        <v>226</v>
      </c>
      <c r="C104" s="97" t="s">
        <v>228</v>
      </c>
      <c r="D104" s="105" t="s">
        <v>8</v>
      </c>
      <c r="E104" s="104"/>
    </row>
    <row r="105" spans="1:5" ht="15">
      <c r="A105" s="98" t="s">
        <v>901</v>
      </c>
      <c r="B105" s="99" t="s">
        <v>297</v>
      </c>
      <c r="C105" s="99" t="s">
        <v>310</v>
      </c>
      <c r="D105" s="105" t="s">
        <v>8</v>
      </c>
      <c r="E105" s="104"/>
    </row>
    <row r="106" spans="1:5" ht="15">
      <c r="A106" s="96" t="s">
        <v>922</v>
      </c>
      <c r="B106" s="97" t="s">
        <v>364</v>
      </c>
      <c r="C106" s="97" t="s">
        <v>237</v>
      </c>
      <c r="D106" s="105" t="s">
        <v>8</v>
      </c>
      <c r="E106" s="104"/>
    </row>
    <row r="107" spans="1:5" ht="15">
      <c r="A107" s="96" t="s">
        <v>964</v>
      </c>
      <c r="B107" s="97" t="s">
        <v>256</v>
      </c>
      <c r="C107" s="97" t="s">
        <v>237</v>
      </c>
      <c r="D107" s="105" t="s">
        <v>8</v>
      </c>
      <c r="E107" s="104"/>
    </row>
    <row r="108" spans="1:5" ht="15">
      <c r="A108" s="96" t="s">
        <v>975</v>
      </c>
      <c r="B108" s="97" t="s">
        <v>263</v>
      </c>
      <c r="C108" s="97" t="s">
        <v>291</v>
      </c>
      <c r="D108" s="105" t="s">
        <v>8</v>
      </c>
      <c r="E108" s="104"/>
    </row>
    <row r="109" spans="1:5" ht="15">
      <c r="A109" s="96" t="s">
        <v>995</v>
      </c>
      <c r="B109" s="97" t="s">
        <v>307</v>
      </c>
      <c r="C109" s="97" t="s">
        <v>994</v>
      </c>
      <c r="D109" s="105" t="s">
        <v>8</v>
      </c>
      <c r="E109" s="104"/>
    </row>
    <row r="110" spans="1:5" ht="15">
      <c r="A110" s="96" t="s">
        <v>1110</v>
      </c>
      <c r="B110" s="97" t="s">
        <v>277</v>
      </c>
      <c r="C110" s="97" t="s">
        <v>286</v>
      </c>
      <c r="D110" s="105" t="s">
        <v>8</v>
      </c>
      <c r="E110" s="104" t="s">
        <v>7</v>
      </c>
    </row>
    <row r="111" spans="1:5" ht="15">
      <c r="A111" s="96" t="s">
        <v>1165</v>
      </c>
      <c r="B111" s="97" t="s">
        <v>263</v>
      </c>
      <c r="C111" s="97" t="s">
        <v>291</v>
      </c>
      <c r="D111" s="105" t="s">
        <v>8</v>
      </c>
      <c r="E111" s="104"/>
    </row>
    <row r="112" spans="1:5" ht="15">
      <c r="A112" s="96" t="s">
        <v>257</v>
      </c>
      <c r="B112" s="97" t="s">
        <v>256</v>
      </c>
      <c r="C112" s="97" t="s">
        <v>228</v>
      </c>
      <c r="D112" s="105" t="s">
        <v>1212</v>
      </c>
      <c r="E112" s="104"/>
    </row>
    <row r="113" spans="1:5" ht="15">
      <c r="A113" s="96" t="s">
        <v>323</v>
      </c>
      <c r="B113" s="97" t="s">
        <v>320</v>
      </c>
      <c r="C113" s="97" t="s">
        <v>228</v>
      </c>
      <c r="D113" s="105" t="s">
        <v>1212</v>
      </c>
      <c r="E113" s="104"/>
    </row>
    <row r="114" spans="1:5" ht="15">
      <c r="A114" s="96" t="s">
        <v>343</v>
      </c>
      <c r="B114" s="97" t="s">
        <v>342</v>
      </c>
      <c r="C114" s="97" t="s">
        <v>344</v>
      </c>
      <c r="D114" s="105" t="s">
        <v>1212</v>
      </c>
      <c r="E114" s="104"/>
    </row>
    <row r="115" spans="1:5" ht="15">
      <c r="A115" s="96" t="s">
        <v>377</v>
      </c>
      <c r="B115" s="97" t="s">
        <v>226</v>
      </c>
      <c r="C115" s="97" t="s">
        <v>359</v>
      </c>
      <c r="D115" s="105" t="s">
        <v>1212</v>
      </c>
      <c r="E115" s="104"/>
    </row>
    <row r="116" spans="1:5" ht="15">
      <c r="A116" s="96" t="s">
        <v>393</v>
      </c>
      <c r="B116" s="97" t="s">
        <v>233</v>
      </c>
      <c r="C116" s="97" t="s">
        <v>240</v>
      </c>
      <c r="D116" s="105" t="s">
        <v>1212</v>
      </c>
      <c r="E116" s="104"/>
    </row>
    <row r="117" spans="1:5" ht="15">
      <c r="A117" s="96" t="s">
        <v>401</v>
      </c>
      <c r="B117" s="97" t="s">
        <v>307</v>
      </c>
      <c r="C117" s="97" t="s">
        <v>228</v>
      </c>
      <c r="D117" s="105" t="s">
        <v>1212</v>
      </c>
      <c r="E117" s="104"/>
    </row>
    <row r="118" spans="1:5" ht="15">
      <c r="A118" s="96" t="s">
        <v>492</v>
      </c>
      <c r="B118" s="97" t="s">
        <v>223</v>
      </c>
      <c r="C118" s="97" t="s">
        <v>250</v>
      </c>
      <c r="D118" s="105" t="s">
        <v>1212</v>
      </c>
      <c r="E118" s="104"/>
    </row>
    <row r="119" spans="1:5" ht="15">
      <c r="A119" s="96" t="s">
        <v>577</v>
      </c>
      <c r="B119" s="97" t="s">
        <v>243</v>
      </c>
      <c r="C119" s="97" t="s">
        <v>237</v>
      </c>
      <c r="D119" s="105" t="s">
        <v>1212</v>
      </c>
      <c r="E119" s="104"/>
    </row>
    <row r="120" spans="1:5" ht="15">
      <c r="A120" s="96" t="s">
        <v>646</v>
      </c>
      <c r="B120" s="97" t="s">
        <v>345</v>
      </c>
      <c r="C120" s="97" t="s">
        <v>291</v>
      </c>
      <c r="D120" s="105" t="s">
        <v>1212</v>
      </c>
      <c r="E120" s="104"/>
    </row>
    <row r="121" spans="1:5" ht="15">
      <c r="A121" s="96" t="s">
        <v>661</v>
      </c>
      <c r="B121" s="97" t="s">
        <v>277</v>
      </c>
      <c r="C121" s="97" t="s">
        <v>344</v>
      </c>
      <c r="D121" s="105" t="s">
        <v>1212</v>
      </c>
      <c r="E121" s="104"/>
    </row>
    <row r="122" spans="1:5" ht="15">
      <c r="A122" s="96" t="s">
        <v>672</v>
      </c>
      <c r="B122" s="97" t="s">
        <v>243</v>
      </c>
      <c r="C122" s="97" t="s">
        <v>255</v>
      </c>
      <c r="D122" s="105" t="s">
        <v>1212</v>
      </c>
      <c r="E122" s="104"/>
    </row>
    <row r="123" spans="1:5" ht="15">
      <c r="A123" s="96" t="s">
        <v>846</v>
      </c>
      <c r="B123" s="97" t="s">
        <v>269</v>
      </c>
      <c r="C123" s="97" t="s">
        <v>286</v>
      </c>
      <c r="D123" s="105" t="s">
        <v>1212</v>
      </c>
      <c r="E123" s="104"/>
    </row>
    <row r="124" spans="1:5" ht="15">
      <c r="A124" s="96" t="s">
        <v>851</v>
      </c>
      <c r="B124" s="97" t="s">
        <v>315</v>
      </c>
      <c r="C124" s="97" t="s">
        <v>255</v>
      </c>
      <c r="D124" s="105" t="s">
        <v>1212</v>
      </c>
      <c r="E124" s="104"/>
    </row>
    <row r="125" spans="1:5" ht="15">
      <c r="A125" s="96" t="s">
        <v>858</v>
      </c>
      <c r="B125" s="97" t="s">
        <v>364</v>
      </c>
      <c r="C125" s="97" t="s">
        <v>237</v>
      </c>
      <c r="D125" s="105" t="s">
        <v>1212</v>
      </c>
      <c r="E125" s="104"/>
    </row>
    <row r="126" spans="1:5" ht="15">
      <c r="A126" s="96" t="s">
        <v>877</v>
      </c>
      <c r="B126" s="97" t="s">
        <v>223</v>
      </c>
      <c r="C126" s="97" t="s">
        <v>286</v>
      </c>
      <c r="D126" s="105" t="s">
        <v>1212</v>
      </c>
      <c r="E126" s="104"/>
    </row>
    <row r="127" spans="1:5" ht="15">
      <c r="A127" s="101" t="s">
        <v>918</v>
      </c>
      <c r="B127" s="102"/>
      <c r="C127" s="102" t="s">
        <v>228</v>
      </c>
      <c r="D127" s="105" t="s">
        <v>1212</v>
      </c>
      <c r="E127" s="104"/>
    </row>
    <row r="128" spans="1:5" ht="15">
      <c r="A128" s="98" t="s">
        <v>923</v>
      </c>
      <c r="B128" s="99" t="s">
        <v>299</v>
      </c>
      <c r="C128" s="99" t="s">
        <v>310</v>
      </c>
      <c r="D128" s="105" t="s">
        <v>1212</v>
      </c>
      <c r="E128" s="104"/>
    </row>
    <row r="129" spans="1:5" ht="15">
      <c r="A129" s="96" t="s">
        <v>937</v>
      </c>
      <c r="B129" s="97" t="s">
        <v>246</v>
      </c>
      <c r="C129" s="97" t="s">
        <v>310</v>
      </c>
      <c r="D129" s="105" t="s">
        <v>1212</v>
      </c>
      <c r="E129" s="104"/>
    </row>
    <row r="130" spans="1:5" ht="15">
      <c r="A130" s="96" t="s">
        <v>973</v>
      </c>
      <c r="B130" s="97" t="s">
        <v>320</v>
      </c>
      <c r="C130" s="97" t="s">
        <v>250</v>
      </c>
      <c r="D130" s="105" t="s">
        <v>1212</v>
      </c>
      <c r="E130" s="104"/>
    </row>
    <row r="131" spans="1:5" ht="15">
      <c r="A131" s="96" t="s">
        <v>1045</v>
      </c>
      <c r="B131" s="97" t="s">
        <v>342</v>
      </c>
      <c r="C131" s="97" t="s">
        <v>407</v>
      </c>
      <c r="D131" s="105" t="s">
        <v>1212</v>
      </c>
      <c r="E131" s="104"/>
    </row>
    <row r="132" spans="1:5" ht="15">
      <c r="A132" s="96" t="s">
        <v>1091</v>
      </c>
      <c r="B132" s="97" t="s">
        <v>235</v>
      </c>
      <c r="C132" s="97" t="s">
        <v>228</v>
      </c>
      <c r="D132" s="105" t="s">
        <v>1212</v>
      </c>
      <c r="E132" s="104"/>
    </row>
    <row r="133" spans="1:5" ht="15">
      <c r="A133" s="96" t="s">
        <v>1208</v>
      </c>
      <c r="B133" s="97" t="s">
        <v>233</v>
      </c>
      <c r="C133" s="97" t="s">
        <v>255</v>
      </c>
      <c r="D133" s="105" t="s">
        <v>1212</v>
      </c>
      <c r="E133" s="104"/>
    </row>
    <row r="134" spans="1:5" ht="15">
      <c r="A134" s="96" t="s">
        <v>254</v>
      </c>
      <c r="B134" s="97" t="s">
        <v>243</v>
      </c>
      <c r="C134" s="97" t="s">
        <v>255</v>
      </c>
      <c r="D134" s="105" t="s">
        <v>12</v>
      </c>
      <c r="E134" s="104"/>
    </row>
    <row r="135" spans="1:5" ht="15">
      <c r="A135" s="98" t="s">
        <v>309</v>
      </c>
      <c r="B135" s="99" t="s">
        <v>299</v>
      </c>
      <c r="C135" s="99" t="s">
        <v>310</v>
      </c>
      <c r="D135" s="105" t="s">
        <v>12</v>
      </c>
      <c r="E135" s="104"/>
    </row>
    <row r="136" spans="1:5" ht="15">
      <c r="A136" s="96" t="s">
        <v>574</v>
      </c>
      <c r="B136" s="97" t="s">
        <v>342</v>
      </c>
      <c r="C136" s="97" t="s">
        <v>407</v>
      </c>
      <c r="D136" s="105" t="s">
        <v>12</v>
      </c>
      <c r="E136" s="104"/>
    </row>
    <row r="137" spans="1:5" ht="15">
      <c r="A137" s="96" t="s">
        <v>606</v>
      </c>
      <c r="B137" s="97" t="s">
        <v>238</v>
      </c>
      <c r="C137" s="97" t="s">
        <v>250</v>
      </c>
      <c r="D137" s="105" t="s">
        <v>12</v>
      </c>
      <c r="E137" s="104"/>
    </row>
    <row r="138" spans="1:5" ht="15">
      <c r="A138" s="96" t="s">
        <v>1215</v>
      </c>
      <c r="B138" s="97" t="s">
        <v>223</v>
      </c>
      <c r="C138" s="97" t="s">
        <v>293</v>
      </c>
      <c r="D138" s="105" t="s">
        <v>12</v>
      </c>
      <c r="E138" s="104"/>
    </row>
    <row r="139" spans="1:5" ht="15">
      <c r="A139" s="96" t="s">
        <v>644</v>
      </c>
      <c r="B139" s="97" t="s">
        <v>223</v>
      </c>
      <c r="C139" s="97" t="s">
        <v>306</v>
      </c>
      <c r="D139" s="105" t="s">
        <v>12</v>
      </c>
      <c r="E139" s="104"/>
    </row>
    <row r="140" spans="1:5" ht="15">
      <c r="A140" s="96" t="s">
        <v>662</v>
      </c>
      <c r="B140" s="97" t="s">
        <v>256</v>
      </c>
      <c r="C140" s="97" t="s">
        <v>663</v>
      </c>
      <c r="D140" s="105" t="s">
        <v>12</v>
      </c>
      <c r="E140" s="104"/>
    </row>
    <row r="141" spans="1:5" ht="15">
      <c r="A141" s="96" t="s">
        <v>698</v>
      </c>
      <c r="B141" s="97" t="s">
        <v>226</v>
      </c>
      <c r="C141" s="97" t="s">
        <v>691</v>
      </c>
      <c r="D141" s="105" t="s">
        <v>12</v>
      </c>
      <c r="E141" s="104"/>
    </row>
    <row r="142" spans="1:5" ht="15">
      <c r="A142" s="96" t="s">
        <v>701</v>
      </c>
      <c r="B142" s="97" t="s">
        <v>345</v>
      </c>
      <c r="C142" s="97" t="s">
        <v>357</v>
      </c>
      <c r="D142" s="105" t="s">
        <v>12</v>
      </c>
      <c r="E142" s="104"/>
    </row>
    <row r="143" spans="1:5" ht="15">
      <c r="A143" s="96" t="s">
        <v>742</v>
      </c>
      <c r="B143" s="97" t="s">
        <v>345</v>
      </c>
      <c r="C143" s="97" t="s">
        <v>357</v>
      </c>
      <c r="D143" s="105" t="s">
        <v>12</v>
      </c>
      <c r="E143" s="104"/>
    </row>
    <row r="144" spans="1:5" ht="15">
      <c r="A144" s="96" t="s">
        <v>793</v>
      </c>
      <c r="B144" s="97" t="s">
        <v>230</v>
      </c>
      <c r="C144" s="97" t="s">
        <v>232</v>
      </c>
      <c r="D144" s="105" t="s">
        <v>12</v>
      </c>
      <c r="E144" s="104"/>
    </row>
    <row r="145" spans="1:5" ht="15">
      <c r="A145" s="96" t="s">
        <v>872</v>
      </c>
      <c r="B145" s="97" t="s">
        <v>233</v>
      </c>
      <c r="C145" s="97" t="s">
        <v>228</v>
      </c>
      <c r="D145" s="105" t="s">
        <v>12</v>
      </c>
      <c r="E145" s="104"/>
    </row>
    <row r="146" spans="1:5" ht="15">
      <c r="A146" s="96" t="s">
        <v>892</v>
      </c>
      <c r="B146" s="97" t="s">
        <v>315</v>
      </c>
      <c r="C146" s="97" t="s">
        <v>228</v>
      </c>
      <c r="D146" s="105" t="s">
        <v>12</v>
      </c>
      <c r="E146" s="104"/>
    </row>
    <row r="147" spans="1:5" ht="15">
      <c r="A147" s="96" t="s">
        <v>908</v>
      </c>
      <c r="B147" s="97" t="s">
        <v>235</v>
      </c>
      <c r="C147" s="97" t="s">
        <v>228</v>
      </c>
      <c r="D147" s="105" t="s">
        <v>12</v>
      </c>
      <c r="E147" s="104"/>
    </row>
    <row r="148" spans="1:5" ht="15">
      <c r="A148" s="96" t="s">
        <v>926</v>
      </c>
      <c r="B148" s="97" t="s">
        <v>235</v>
      </c>
      <c r="C148" s="97" t="s">
        <v>357</v>
      </c>
      <c r="D148" s="105" t="s">
        <v>12</v>
      </c>
      <c r="E148" s="104"/>
    </row>
    <row r="149" spans="1:5" ht="15">
      <c r="A149" s="96" t="s">
        <v>945</v>
      </c>
      <c r="B149" s="97" t="s">
        <v>243</v>
      </c>
      <c r="C149" s="97" t="s">
        <v>225</v>
      </c>
      <c r="D149" s="105" t="s">
        <v>12</v>
      </c>
      <c r="E149" s="104"/>
    </row>
    <row r="150" spans="1:5" ht="15">
      <c r="A150" s="96" t="s">
        <v>974</v>
      </c>
      <c r="B150" s="97" t="s">
        <v>243</v>
      </c>
      <c r="C150" s="97" t="s">
        <v>255</v>
      </c>
      <c r="D150" s="105" t="s">
        <v>12</v>
      </c>
      <c r="E150" s="104"/>
    </row>
    <row r="151" spans="1:5" ht="15">
      <c r="A151" s="98" t="s">
        <v>977</v>
      </c>
      <c r="B151" s="99" t="s">
        <v>297</v>
      </c>
      <c r="C151" s="99" t="s">
        <v>228</v>
      </c>
      <c r="D151" s="105" t="s">
        <v>12</v>
      </c>
      <c r="E151" s="104"/>
    </row>
    <row r="152" spans="1:5" ht="15">
      <c r="A152" s="98" t="s">
        <v>1062</v>
      </c>
      <c r="B152" s="99" t="s">
        <v>289</v>
      </c>
      <c r="C152" s="99" t="s">
        <v>1063</v>
      </c>
      <c r="D152" s="105" t="s">
        <v>12</v>
      </c>
      <c r="E152" s="104"/>
    </row>
    <row r="153" spans="1:5" ht="15">
      <c r="A153" s="96" t="s">
        <v>1075</v>
      </c>
      <c r="B153" s="97" t="s">
        <v>235</v>
      </c>
      <c r="C153" s="97" t="s">
        <v>357</v>
      </c>
      <c r="D153" s="105" t="s">
        <v>12</v>
      </c>
      <c r="E153" s="104"/>
    </row>
    <row r="154" spans="1:5" ht="15">
      <c r="A154" s="96" t="s">
        <v>1117</v>
      </c>
      <c r="B154" s="97" t="s">
        <v>277</v>
      </c>
      <c r="C154" s="97" t="s">
        <v>368</v>
      </c>
      <c r="D154" s="105" t="s">
        <v>12</v>
      </c>
      <c r="E154" s="104"/>
    </row>
    <row r="155" spans="1:5" ht="15">
      <c r="A155" s="96" t="s">
        <v>1185</v>
      </c>
      <c r="B155" s="97" t="s">
        <v>226</v>
      </c>
      <c r="C155" s="97" t="s">
        <v>357</v>
      </c>
      <c r="D155" s="105" t="s">
        <v>12</v>
      </c>
      <c r="E155" s="104"/>
    </row>
    <row r="156" spans="1:5" ht="15">
      <c r="A156" s="96" t="s">
        <v>294</v>
      </c>
      <c r="B156" s="97" t="s">
        <v>235</v>
      </c>
      <c r="C156" s="97" t="s">
        <v>286</v>
      </c>
      <c r="D156" s="105" t="s">
        <v>11</v>
      </c>
      <c r="E156" s="104"/>
    </row>
    <row r="157" spans="1:5" ht="15">
      <c r="A157" s="96" t="s">
        <v>365</v>
      </c>
      <c r="B157" s="97" t="s">
        <v>364</v>
      </c>
      <c r="C157" s="97" t="s">
        <v>237</v>
      </c>
      <c r="D157" s="105" t="s">
        <v>11</v>
      </c>
      <c r="E157" s="104"/>
    </row>
    <row r="158" spans="1:5" ht="15">
      <c r="A158" s="96" t="s">
        <v>367</v>
      </c>
      <c r="B158" s="97" t="s">
        <v>277</v>
      </c>
      <c r="C158" s="97" t="s">
        <v>368</v>
      </c>
      <c r="D158" s="105" t="s">
        <v>11</v>
      </c>
      <c r="E158" s="104"/>
    </row>
    <row r="159" spans="1:5" ht="15">
      <c r="A159" s="96" t="s">
        <v>396</v>
      </c>
      <c r="B159" s="97" t="s">
        <v>243</v>
      </c>
      <c r="C159" s="97" t="s">
        <v>228</v>
      </c>
      <c r="D159" s="105" t="s">
        <v>11</v>
      </c>
      <c r="E159" s="104"/>
    </row>
    <row r="160" spans="1:5" ht="15">
      <c r="A160" s="96" t="s">
        <v>459</v>
      </c>
      <c r="B160" s="97" t="s">
        <v>269</v>
      </c>
      <c r="C160" s="97" t="s">
        <v>286</v>
      </c>
      <c r="D160" s="105" t="s">
        <v>11</v>
      </c>
      <c r="E160" s="104"/>
    </row>
    <row r="161" spans="1:5" ht="15">
      <c r="A161" s="96" t="s">
        <v>520</v>
      </c>
      <c r="B161" s="97" t="s">
        <v>238</v>
      </c>
      <c r="C161" s="97" t="s">
        <v>250</v>
      </c>
      <c r="D161" s="105" t="s">
        <v>11</v>
      </c>
      <c r="E161" s="104"/>
    </row>
    <row r="162" spans="1:5" ht="15">
      <c r="A162" s="96" t="s">
        <v>538</v>
      </c>
      <c r="B162" s="97" t="s">
        <v>277</v>
      </c>
      <c r="C162" s="97" t="s">
        <v>250</v>
      </c>
      <c r="D162" s="105" t="s">
        <v>11</v>
      </c>
      <c r="E162" s="104"/>
    </row>
    <row r="163" spans="1:5" ht="15">
      <c r="A163" s="96" t="s">
        <v>587</v>
      </c>
      <c r="B163" s="97" t="s">
        <v>226</v>
      </c>
      <c r="C163" s="97" t="s">
        <v>228</v>
      </c>
      <c r="D163" s="105" t="s">
        <v>11</v>
      </c>
      <c r="E163" s="104"/>
    </row>
    <row r="164" spans="1:5" ht="15">
      <c r="A164" s="96" t="s">
        <v>601</v>
      </c>
      <c r="B164" s="97" t="s">
        <v>277</v>
      </c>
      <c r="C164" s="97" t="s">
        <v>286</v>
      </c>
      <c r="D164" s="105" t="s">
        <v>11</v>
      </c>
      <c r="E164" s="104"/>
    </row>
    <row r="165" spans="1:5" ht="15">
      <c r="A165" s="96" t="s">
        <v>611</v>
      </c>
      <c r="B165" s="97" t="s">
        <v>226</v>
      </c>
      <c r="C165" s="97" t="s">
        <v>612</v>
      </c>
      <c r="D165" s="105" t="s">
        <v>11</v>
      </c>
      <c r="E165" s="104"/>
    </row>
    <row r="166" spans="1:5" ht="15">
      <c r="A166" s="96" t="s">
        <v>665</v>
      </c>
      <c r="B166" s="97" t="s">
        <v>226</v>
      </c>
      <c r="C166" s="97" t="s">
        <v>522</v>
      </c>
      <c r="D166" s="105" t="s">
        <v>11</v>
      </c>
      <c r="E166" s="104"/>
    </row>
    <row r="167" spans="1:5" ht="15">
      <c r="A167" s="96" t="s">
        <v>666</v>
      </c>
      <c r="B167" s="97" t="s">
        <v>226</v>
      </c>
      <c r="C167" s="97" t="s">
        <v>522</v>
      </c>
      <c r="D167" s="105" t="s">
        <v>11</v>
      </c>
      <c r="E167" s="104"/>
    </row>
    <row r="168" spans="1:5" ht="15">
      <c r="A168" s="96" t="s">
        <v>707</v>
      </c>
      <c r="B168" s="97" t="s">
        <v>226</v>
      </c>
      <c r="C168" s="97" t="s">
        <v>232</v>
      </c>
      <c r="D168" s="105" t="s">
        <v>11</v>
      </c>
      <c r="E168" s="104"/>
    </row>
    <row r="169" spans="1:5" ht="15">
      <c r="A169" s="96" t="s">
        <v>868</v>
      </c>
      <c r="B169" s="97" t="s">
        <v>246</v>
      </c>
      <c r="C169" s="97" t="s">
        <v>348</v>
      </c>
      <c r="D169" s="105" t="s">
        <v>11</v>
      </c>
      <c r="E169" s="104"/>
    </row>
    <row r="170" spans="1:5" ht="15">
      <c r="A170" s="98" t="s">
        <v>921</v>
      </c>
      <c r="B170" s="99" t="s">
        <v>266</v>
      </c>
      <c r="C170" s="99" t="s">
        <v>237</v>
      </c>
      <c r="D170" s="105" t="s">
        <v>11</v>
      </c>
      <c r="E170" s="104"/>
    </row>
    <row r="171" spans="1:5" ht="15">
      <c r="A171" s="98" t="s">
        <v>930</v>
      </c>
      <c r="B171" s="99" t="s">
        <v>251</v>
      </c>
      <c r="C171" s="99" t="s">
        <v>228</v>
      </c>
      <c r="D171" s="105" t="s">
        <v>11</v>
      </c>
      <c r="E171" s="104"/>
    </row>
    <row r="172" spans="1:5" ht="15">
      <c r="A172" s="96" t="s">
        <v>972</v>
      </c>
      <c r="B172" s="97" t="s">
        <v>269</v>
      </c>
      <c r="C172" s="97" t="s">
        <v>286</v>
      </c>
      <c r="D172" s="105" t="s">
        <v>11</v>
      </c>
      <c r="E172" s="104" t="s">
        <v>12</v>
      </c>
    </row>
    <row r="173" spans="1:5" ht="15">
      <c r="A173" s="96" t="s">
        <v>1000</v>
      </c>
      <c r="B173" s="97" t="s">
        <v>277</v>
      </c>
      <c r="C173" s="97" t="s">
        <v>255</v>
      </c>
      <c r="D173" s="105" t="s">
        <v>11</v>
      </c>
      <c r="E173" s="104"/>
    </row>
    <row r="174" spans="1:5" ht="15">
      <c r="A174" s="96" t="s">
        <v>1012</v>
      </c>
      <c r="B174" s="97" t="s">
        <v>233</v>
      </c>
      <c r="C174" s="97" t="s">
        <v>498</v>
      </c>
      <c r="D174" s="105" t="s">
        <v>11</v>
      </c>
      <c r="E174" s="104"/>
    </row>
    <row r="175" spans="1:5" ht="15">
      <c r="A175" s="96" t="s">
        <v>1013</v>
      </c>
      <c r="B175" s="97" t="s">
        <v>233</v>
      </c>
      <c r="C175" s="97" t="s">
        <v>498</v>
      </c>
      <c r="D175" s="105" t="s">
        <v>11</v>
      </c>
      <c r="E175" s="104" t="s">
        <v>7</v>
      </c>
    </row>
    <row r="176" spans="1:5" ht="15">
      <c r="A176" s="96" t="s">
        <v>1060</v>
      </c>
      <c r="B176" s="97" t="s">
        <v>342</v>
      </c>
      <c r="C176" s="97" t="s">
        <v>407</v>
      </c>
      <c r="D176" s="105" t="s">
        <v>11</v>
      </c>
      <c r="E176" s="104"/>
    </row>
    <row r="177" spans="1:5" ht="15">
      <c r="A177" s="96" t="s">
        <v>1158</v>
      </c>
      <c r="B177" s="97" t="s">
        <v>364</v>
      </c>
      <c r="C177" s="97" t="s">
        <v>237</v>
      </c>
      <c r="D177" s="105" t="s">
        <v>11</v>
      </c>
      <c r="E177" s="104"/>
    </row>
    <row r="178" spans="1:5" ht="15">
      <c r="A178" s="96" t="s">
        <v>276</v>
      </c>
      <c r="B178" s="97" t="s">
        <v>226</v>
      </c>
      <c r="C178" s="97" t="s">
        <v>228</v>
      </c>
      <c r="D178" s="105" t="s">
        <v>14</v>
      </c>
      <c r="E178" s="104"/>
    </row>
    <row r="179" spans="1:5" ht="15">
      <c r="A179" s="96" t="s">
        <v>341</v>
      </c>
      <c r="B179" s="97" t="s">
        <v>320</v>
      </c>
      <c r="C179" s="97" t="s">
        <v>228</v>
      </c>
      <c r="D179" s="105" t="s">
        <v>14</v>
      </c>
      <c r="E179" s="104"/>
    </row>
    <row r="180" spans="1:5" ht="15">
      <c r="A180" s="96" t="s">
        <v>403</v>
      </c>
      <c r="B180" s="97" t="s">
        <v>243</v>
      </c>
      <c r="C180" s="97" t="s">
        <v>255</v>
      </c>
      <c r="D180" s="105" t="s">
        <v>14</v>
      </c>
      <c r="E180" s="104"/>
    </row>
    <row r="181" spans="1:5" ht="15">
      <c r="A181" s="98" t="s">
        <v>422</v>
      </c>
      <c r="B181" s="99" t="s">
        <v>280</v>
      </c>
      <c r="C181" s="99" t="s">
        <v>273</v>
      </c>
      <c r="D181" s="105" t="s">
        <v>14</v>
      </c>
      <c r="E181" s="104"/>
    </row>
    <row r="182" spans="1:5" ht="15">
      <c r="A182" s="96" t="s">
        <v>635</v>
      </c>
      <c r="B182" s="97" t="s">
        <v>342</v>
      </c>
      <c r="C182" s="97" t="s">
        <v>225</v>
      </c>
      <c r="D182" s="105" t="s">
        <v>14</v>
      </c>
      <c r="E182" s="104"/>
    </row>
    <row r="183" spans="1:5" ht="15">
      <c r="A183" s="96" t="s">
        <v>639</v>
      </c>
      <c r="B183" s="97" t="s">
        <v>238</v>
      </c>
      <c r="C183" s="97" t="s">
        <v>250</v>
      </c>
      <c r="D183" s="105" t="s">
        <v>14</v>
      </c>
      <c r="E183" s="104"/>
    </row>
    <row r="184" spans="1:5" ht="15">
      <c r="A184" s="96" t="s">
        <v>708</v>
      </c>
      <c r="B184" s="97" t="s">
        <v>238</v>
      </c>
      <c r="C184" s="97" t="s">
        <v>286</v>
      </c>
      <c r="D184" s="105" t="s">
        <v>14</v>
      </c>
      <c r="E184" s="104"/>
    </row>
    <row r="185" spans="1:5" ht="15">
      <c r="A185" s="96" t="s">
        <v>713</v>
      </c>
      <c r="B185" s="97" t="s">
        <v>233</v>
      </c>
      <c r="C185" s="97" t="s">
        <v>714</v>
      </c>
      <c r="D185" s="105" t="s">
        <v>14</v>
      </c>
      <c r="E185" s="104"/>
    </row>
    <row r="186" spans="1:5" ht="15">
      <c r="A186" s="96" t="s">
        <v>738</v>
      </c>
      <c r="B186" s="97" t="s">
        <v>315</v>
      </c>
      <c r="C186" s="97" t="s">
        <v>344</v>
      </c>
      <c r="D186" s="105" t="s">
        <v>14</v>
      </c>
      <c r="E186" s="104"/>
    </row>
    <row r="187" spans="1:5" ht="15">
      <c r="A187" s="96" t="s">
        <v>789</v>
      </c>
      <c r="B187" s="97" t="s">
        <v>342</v>
      </c>
      <c r="C187" s="97" t="s">
        <v>255</v>
      </c>
      <c r="D187" s="105" t="s">
        <v>14</v>
      </c>
      <c r="E187" s="104"/>
    </row>
    <row r="188" spans="1:5" ht="15">
      <c r="A188" s="96" t="s">
        <v>883</v>
      </c>
      <c r="B188" s="97" t="s">
        <v>277</v>
      </c>
      <c r="C188" s="97" t="s">
        <v>228</v>
      </c>
      <c r="D188" s="105" t="s">
        <v>14</v>
      </c>
      <c r="E188" s="104"/>
    </row>
    <row r="189" spans="1:5" ht="15">
      <c r="A189" s="98" t="s">
        <v>999</v>
      </c>
      <c r="B189" s="99" t="s">
        <v>258</v>
      </c>
      <c r="C189" s="99" t="s">
        <v>255</v>
      </c>
      <c r="D189" s="105" t="s">
        <v>14</v>
      </c>
      <c r="E189" s="104"/>
    </row>
    <row r="190" spans="1:5" ht="15">
      <c r="A190" s="96" t="s">
        <v>1008</v>
      </c>
      <c r="B190" s="97" t="s">
        <v>226</v>
      </c>
      <c r="C190" s="97" t="s">
        <v>228</v>
      </c>
      <c r="D190" s="105" t="s">
        <v>14</v>
      </c>
      <c r="E190" s="104"/>
    </row>
    <row r="191" spans="1:5" ht="15">
      <c r="A191" s="96" t="s">
        <v>1024</v>
      </c>
      <c r="B191" s="97" t="s">
        <v>246</v>
      </c>
      <c r="C191" s="97" t="s">
        <v>279</v>
      </c>
      <c r="D191" s="105" t="s">
        <v>14</v>
      </c>
      <c r="E191" s="104"/>
    </row>
    <row r="192" spans="1:5" ht="15">
      <c r="A192" s="96" t="s">
        <v>1041</v>
      </c>
      <c r="B192" s="97" t="s">
        <v>315</v>
      </c>
      <c r="C192" s="97" t="s">
        <v>359</v>
      </c>
      <c r="D192" s="105" t="s">
        <v>14</v>
      </c>
      <c r="E192" s="104"/>
    </row>
    <row r="193" spans="1:5" ht="15">
      <c r="A193" s="96" t="s">
        <v>1074</v>
      </c>
      <c r="B193" s="97" t="s">
        <v>345</v>
      </c>
      <c r="C193" s="97" t="s">
        <v>357</v>
      </c>
      <c r="D193" s="105" t="s">
        <v>14</v>
      </c>
      <c r="E193" s="104"/>
    </row>
    <row r="194" spans="1:5" ht="15">
      <c r="A194" s="96" t="s">
        <v>1079</v>
      </c>
      <c r="B194" s="97" t="s">
        <v>342</v>
      </c>
      <c r="C194" s="97" t="s">
        <v>407</v>
      </c>
      <c r="D194" s="105" t="s">
        <v>14</v>
      </c>
      <c r="E194" s="104"/>
    </row>
    <row r="195" spans="1:5" ht="15">
      <c r="A195" s="96" t="s">
        <v>1108</v>
      </c>
      <c r="B195" s="97" t="s">
        <v>243</v>
      </c>
      <c r="C195" s="97" t="s">
        <v>255</v>
      </c>
      <c r="D195" s="105" t="s">
        <v>14</v>
      </c>
      <c r="E195" s="104"/>
    </row>
    <row r="196" spans="1:5" ht="15">
      <c r="A196" s="96" t="s">
        <v>1126</v>
      </c>
      <c r="B196" s="97" t="s">
        <v>233</v>
      </c>
      <c r="C196" s="97" t="s">
        <v>357</v>
      </c>
      <c r="D196" s="105" t="s">
        <v>14</v>
      </c>
      <c r="E196" s="104"/>
    </row>
    <row r="197" spans="1:5" ht="15">
      <c r="A197" s="96" t="s">
        <v>1144</v>
      </c>
      <c r="B197" s="97" t="s">
        <v>364</v>
      </c>
      <c r="C197" s="97" t="s">
        <v>638</v>
      </c>
      <c r="D197" s="105" t="s">
        <v>14</v>
      </c>
      <c r="E197" s="104"/>
    </row>
    <row r="198" spans="1:5" ht="15">
      <c r="A198" s="96" t="s">
        <v>1149</v>
      </c>
      <c r="B198" s="97" t="s">
        <v>243</v>
      </c>
      <c r="C198" s="97" t="s">
        <v>255</v>
      </c>
      <c r="D198" s="105" t="s">
        <v>14</v>
      </c>
      <c r="E198" s="104"/>
    </row>
    <row r="199" spans="1:5" ht="15">
      <c r="A199" s="96" t="s">
        <v>1164</v>
      </c>
      <c r="B199" s="97" t="s">
        <v>307</v>
      </c>
      <c r="C199" s="97" t="s">
        <v>228</v>
      </c>
      <c r="D199" s="105" t="s">
        <v>14</v>
      </c>
      <c r="E199" s="104"/>
    </row>
    <row r="200" spans="1:5" ht="15">
      <c r="A200" s="96" t="s">
        <v>224</v>
      </c>
      <c r="B200" s="97" t="s">
        <v>223</v>
      </c>
      <c r="C200" s="97" t="s">
        <v>225</v>
      </c>
      <c r="D200" s="105"/>
      <c r="E200" s="104"/>
    </row>
    <row r="201" spans="1:5" ht="15">
      <c r="A201" s="96" t="s">
        <v>227</v>
      </c>
      <c r="B201" s="97" t="s">
        <v>226</v>
      </c>
      <c r="C201" s="97" t="s">
        <v>228</v>
      </c>
      <c r="D201" s="105"/>
      <c r="E201" s="104"/>
    </row>
    <row r="202" spans="1:5" ht="15">
      <c r="A202" s="96" t="s">
        <v>231</v>
      </c>
      <c r="B202" s="97" t="s">
        <v>230</v>
      </c>
      <c r="C202" s="97" t="s">
        <v>232</v>
      </c>
      <c r="D202" s="105"/>
      <c r="E202" s="104"/>
    </row>
    <row r="203" spans="1:5" ht="15">
      <c r="A203" s="96" t="s">
        <v>234</v>
      </c>
      <c r="B203" s="97" t="s">
        <v>233</v>
      </c>
      <c r="C203" s="97" t="s">
        <v>228</v>
      </c>
      <c r="D203" s="105"/>
      <c r="E203" s="104"/>
    </row>
    <row r="204" spans="1:5" ht="15">
      <c r="A204" s="96" t="s">
        <v>236</v>
      </c>
      <c r="B204" s="97" t="s">
        <v>235</v>
      </c>
      <c r="C204" s="97" t="s">
        <v>237</v>
      </c>
      <c r="D204" s="105"/>
      <c r="E204" s="104" t="s">
        <v>7</v>
      </c>
    </row>
    <row r="205" spans="1:5" ht="15">
      <c r="A205" s="98" t="s">
        <v>242</v>
      </c>
      <c r="B205" s="99" t="s">
        <v>241</v>
      </c>
      <c r="C205" s="99" t="s">
        <v>225</v>
      </c>
      <c r="D205" s="105"/>
      <c r="E205" s="104"/>
    </row>
    <row r="206" spans="1:5" ht="15">
      <c r="A206" s="96" t="s">
        <v>244</v>
      </c>
      <c r="B206" s="97" t="s">
        <v>243</v>
      </c>
      <c r="C206" s="97" t="s">
        <v>245</v>
      </c>
      <c r="D206" s="105"/>
      <c r="E206" s="104"/>
    </row>
    <row r="207" spans="1:5" ht="15">
      <c r="A207" s="96" t="s">
        <v>247</v>
      </c>
      <c r="B207" s="97" t="s">
        <v>246</v>
      </c>
      <c r="C207" s="97" t="s">
        <v>225</v>
      </c>
      <c r="D207" s="105"/>
      <c r="E207" s="104"/>
    </row>
    <row r="208" spans="1:5" ht="15">
      <c r="A208" s="98" t="s">
        <v>249</v>
      </c>
      <c r="B208" s="99" t="s">
        <v>248</v>
      </c>
      <c r="C208" s="99" t="s">
        <v>250</v>
      </c>
      <c r="D208" s="105"/>
      <c r="E208" s="104"/>
    </row>
    <row r="209" spans="1:5" ht="15">
      <c r="A209" s="98" t="s">
        <v>252</v>
      </c>
      <c r="B209" s="99" t="s">
        <v>251</v>
      </c>
      <c r="C209" s="99" t="s">
        <v>253</v>
      </c>
      <c r="D209" s="105"/>
      <c r="E209" s="104"/>
    </row>
    <row r="210" spans="1:5" ht="15">
      <c r="A210" s="98" t="s">
        <v>259</v>
      </c>
      <c r="B210" s="99" t="s">
        <v>258</v>
      </c>
      <c r="C210" s="99" t="s">
        <v>260</v>
      </c>
      <c r="D210" s="105"/>
      <c r="E210" s="104"/>
    </row>
    <row r="211" spans="1:5" ht="15">
      <c r="A211" s="98" t="s">
        <v>262</v>
      </c>
      <c r="B211" s="99" t="s">
        <v>261</v>
      </c>
      <c r="C211" s="99" t="s">
        <v>225</v>
      </c>
      <c r="D211" s="105"/>
      <c r="E211" s="104"/>
    </row>
    <row r="212" spans="1:5" ht="15">
      <c r="A212" s="96" t="s">
        <v>264</v>
      </c>
      <c r="B212" s="97" t="s">
        <v>263</v>
      </c>
      <c r="C212" s="97" t="s">
        <v>265</v>
      </c>
      <c r="D212" s="105"/>
      <c r="E212" s="104"/>
    </row>
    <row r="213" spans="1:5" ht="15">
      <c r="A213" s="98" t="s">
        <v>267</v>
      </c>
      <c r="B213" s="99" t="s">
        <v>266</v>
      </c>
      <c r="C213" s="99" t="s">
        <v>268</v>
      </c>
      <c r="D213" s="105"/>
      <c r="E213" s="104"/>
    </row>
    <row r="214" spans="1:5" ht="15">
      <c r="A214" s="96" t="s">
        <v>270</v>
      </c>
      <c r="B214" s="97" t="s">
        <v>269</v>
      </c>
      <c r="C214" s="97" t="s">
        <v>271</v>
      </c>
      <c r="D214" s="105"/>
      <c r="E214" s="104"/>
    </row>
    <row r="215" spans="1:5" ht="15">
      <c r="A215" s="96" t="s">
        <v>272</v>
      </c>
      <c r="B215" s="97" t="s">
        <v>230</v>
      </c>
      <c r="C215" s="97" t="s">
        <v>273</v>
      </c>
      <c r="D215" s="105"/>
      <c r="E215" s="104"/>
    </row>
    <row r="216" spans="1:5" ht="15">
      <c r="A216" s="98" t="s">
        <v>275</v>
      </c>
      <c r="B216" s="99" t="s">
        <v>258</v>
      </c>
      <c r="C216" s="99" t="s">
        <v>255</v>
      </c>
      <c r="D216" s="105"/>
      <c r="E216" s="104"/>
    </row>
    <row r="217" spans="1:5" ht="15">
      <c r="A217" s="98" t="s">
        <v>281</v>
      </c>
      <c r="B217" s="99" t="s">
        <v>280</v>
      </c>
      <c r="C217" s="99" t="s">
        <v>282</v>
      </c>
      <c r="D217" s="105"/>
      <c r="E217" s="104"/>
    </row>
    <row r="218" spans="1:5" ht="15">
      <c r="A218" s="98" t="s">
        <v>283</v>
      </c>
      <c r="B218" s="99" t="s">
        <v>261</v>
      </c>
      <c r="C218" s="99" t="s">
        <v>225</v>
      </c>
      <c r="D218" s="105"/>
      <c r="E218" s="104"/>
    </row>
    <row r="219" spans="1:5" ht="15">
      <c r="A219" s="98" t="s">
        <v>285</v>
      </c>
      <c r="B219" s="99" t="s">
        <v>284</v>
      </c>
      <c r="C219" s="99" t="s">
        <v>286</v>
      </c>
      <c r="D219" s="105"/>
      <c r="E219" s="104"/>
    </row>
    <row r="220" spans="1:5" ht="15">
      <c r="A220" s="96" t="s">
        <v>287</v>
      </c>
      <c r="B220" s="97" t="s">
        <v>256</v>
      </c>
      <c r="C220" s="97" t="s">
        <v>288</v>
      </c>
      <c r="D220" s="105"/>
      <c r="E220" s="104"/>
    </row>
    <row r="221" spans="1:5" ht="15">
      <c r="A221" s="98" t="s">
        <v>290</v>
      </c>
      <c r="B221" s="99" t="s">
        <v>289</v>
      </c>
      <c r="C221" s="99" t="s">
        <v>291</v>
      </c>
      <c r="D221" s="105"/>
      <c r="E221" s="104"/>
    </row>
    <row r="222" spans="1:5" ht="15">
      <c r="A222" s="98" t="s">
        <v>296</v>
      </c>
      <c r="B222" s="99" t="s">
        <v>295</v>
      </c>
      <c r="C222" s="99" t="s">
        <v>228</v>
      </c>
      <c r="D222" s="105"/>
      <c r="E222" s="104"/>
    </row>
    <row r="223" spans="1:5" ht="15">
      <c r="A223" s="98" t="s">
        <v>298</v>
      </c>
      <c r="B223" s="99" t="s">
        <v>297</v>
      </c>
      <c r="C223" s="99" t="s">
        <v>228</v>
      </c>
      <c r="D223" s="105"/>
      <c r="E223" s="104"/>
    </row>
    <row r="224" spans="1:5" ht="15">
      <c r="A224" s="98" t="s">
        <v>300</v>
      </c>
      <c r="B224" s="99" t="s">
        <v>299</v>
      </c>
      <c r="C224" s="99" t="s">
        <v>228</v>
      </c>
      <c r="D224" s="105"/>
      <c r="E224" s="104"/>
    </row>
    <row r="225" spans="1:5" ht="15">
      <c r="A225" s="98" t="s">
        <v>304</v>
      </c>
      <c r="B225" s="99" t="s">
        <v>303</v>
      </c>
      <c r="C225" s="99" t="s">
        <v>305</v>
      </c>
      <c r="D225" s="105"/>
      <c r="E225" s="104"/>
    </row>
    <row r="226" spans="1:5" ht="15">
      <c r="A226" s="96" t="s">
        <v>308</v>
      </c>
      <c r="B226" s="97" t="s">
        <v>307</v>
      </c>
      <c r="C226" s="97" t="s">
        <v>228</v>
      </c>
      <c r="D226" s="105"/>
      <c r="E226" s="104" t="s">
        <v>8</v>
      </c>
    </row>
    <row r="227" spans="1:5" ht="15">
      <c r="A227" s="96" t="s">
        <v>311</v>
      </c>
      <c r="B227" s="97" t="s">
        <v>223</v>
      </c>
      <c r="C227" s="97" t="s">
        <v>312</v>
      </c>
      <c r="D227" s="105"/>
      <c r="E227" s="104"/>
    </row>
    <row r="228" spans="1:5" ht="15">
      <c r="A228" s="98" t="s">
        <v>313</v>
      </c>
      <c r="B228" s="99" t="s">
        <v>284</v>
      </c>
      <c r="C228" s="99" t="s">
        <v>286</v>
      </c>
      <c r="D228" s="105"/>
      <c r="E228" s="104"/>
    </row>
    <row r="229" spans="1:5" ht="15">
      <c r="A229" s="98" t="s">
        <v>314</v>
      </c>
      <c r="B229" s="99" t="s">
        <v>241</v>
      </c>
      <c r="C229" s="99" t="s">
        <v>310</v>
      </c>
      <c r="D229" s="105"/>
      <c r="E229" s="104"/>
    </row>
    <row r="230" spans="1:5" ht="15">
      <c r="A230" s="96" t="s">
        <v>316</v>
      </c>
      <c r="B230" s="97" t="s">
        <v>315</v>
      </c>
      <c r="C230" s="97" t="s">
        <v>317</v>
      </c>
      <c r="D230" s="105"/>
      <c r="E230" s="104"/>
    </row>
    <row r="231" spans="1:5" ht="15">
      <c r="A231" s="98" t="s">
        <v>318</v>
      </c>
      <c r="B231" s="99" t="s">
        <v>297</v>
      </c>
      <c r="C231" s="99" t="s">
        <v>228</v>
      </c>
      <c r="D231" s="105"/>
      <c r="E231" s="104"/>
    </row>
    <row r="232" spans="1:5" ht="15">
      <c r="A232" s="98" t="s">
        <v>319</v>
      </c>
      <c r="B232" s="99" t="s">
        <v>251</v>
      </c>
      <c r="C232" s="99" t="s">
        <v>228</v>
      </c>
      <c r="D232" s="105"/>
      <c r="E232" s="104"/>
    </row>
    <row r="233" spans="1:5" ht="15">
      <c r="A233" s="96" t="s">
        <v>321</v>
      </c>
      <c r="B233" s="97" t="s">
        <v>320</v>
      </c>
      <c r="C233" s="97" t="s">
        <v>225</v>
      </c>
      <c r="D233" s="105"/>
      <c r="E233" s="104"/>
    </row>
    <row r="234" spans="1:5" ht="15">
      <c r="A234" s="98" t="s">
        <v>322</v>
      </c>
      <c r="B234" s="99" t="s">
        <v>303</v>
      </c>
      <c r="C234" s="99" t="s">
        <v>310</v>
      </c>
      <c r="D234" s="105"/>
      <c r="E234" s="104"/>
    </row>
    <row r="235" spans="1:5" ht="15">
      <c r="A235" s="96" t="s">
        <v>324</v>
      </c>
      <c r="B235" s="97" t="s">
        <v>307</v>
      </c>
      <c r="C235" s="97" t="s">
        <v>312</v>
      </c>
      <c r="D235" s="105"/>
      <c r="E235" s="104"/>
    </row>
    <row r="236" spans="1:5" ht="15">
      <c r="A236" s="98" t="s">
        <v>325</v>
      </c>
      <c r="B236" s="99" t="s">
        <v>303</v>
      </c>
      <c r="C236" s="99" t="s">
        <v>326</v>
      </c>
      <c r="D236" s="105"/>
      <c r="E236" s="104"/>
    </row>
    <row r="237" spans="1:5" ht="15">
      <c r="A237" s="96" t="s">
        <v>327</v>
      </c>
      <c r="B237" s="97" t="s">
        <v>233</v>
      </c>
      <c r="C237" s="97" t="s">
        <v>328</v>
      </c>
      <c r="D237" s="105"/>
      <c r="E237" s="104"/>
    </row>
    <row r="238" spans="1:5" ht="15">
      <c r="A238" s="96" t="s">
        <v>329</v>
      </c>
      <c r="B238" s="97" t="s">
        <v>256</v>
      </c>
      <c r="C238" s="97" t="s">
        <v>237</v>
      </c>
      <c r="D238" s="105"/>
      <c r="E238" s="104"/>
    </row>
    <row r="239" spans="1:5" ht="15">
      <c r="A239" s="96" t="s">
        <v>330</v>
      </c>
      <c r="B239" s="97" t="s">
        <v>263</v>
      </c>
      <c r="C239" s="97" t="s">
        <v>331</v>
      </c>
      <c r="D239" s="105"/>
      <c r="E239" s="104"/>
    </row>
    <row r="240" spans="1:5" ht="15">
      <c r="A240" s="100" t="s">
        <v>332</v>
      </c>
      <c r="B240" s="97" t="s">
        <v>263</v>
      </c>
      <c r="C240" s="97" t="s">
        <v>237</v>
      </c>
      <c r="D240" s="105"/>
      <c r="E240" s="104"/>
    </row>
    <row r="241" spans="1:5" ht="15">
      <c r="A241" s="98" t="s">
        <v>333</v>
      </c>
      <c r="B241" s="99" t="s">
        <v>297</v>
      </c>
      <c r="C241" s="99" t="s">
        <v>310</v>
      </c>
      <c r="D241" s="105"/>
      <c r="E241" s="104"/>
    </row>
    <row r="242" spans="1:5" ht="15">
      <c r="A242" s="98" t="s">
        <v>334</v>
      </c>
      <c r="B242" s="99" t="s">
        <v>289</v>
      </c>
      <c r="C242" s="99" t="s">
        <v>237</v>
      </c>
      <c r="D242" s="105"/>
      <c r="E242" s="104"/>
    </row>
    <row r="243" spans="1:5" ht="15">
      <c r="A243" s="96" t="s">
        <v>336</v>
      </c>
      <c r="B243" s="97" t="s">
        <v>307</v>
      </c>
      <c r="C243" s="97" t="s">
        <v>228</v>
      </c>
      <c r="D243" s="105"/>
      <c r="E243" s="104"/>
    </row>
    <row r="244" spans="1:5" ht="15">
      <c r="A244" s="96" t="s">
        <v>337</v>
      </c>
      <c r="B244" s="97" t="s">
        <v>238</v>
      </c>
      <c r="C244" s="97" t="s">
        <v>312</v>
      </c>
      <c r="D244" s="105"/>
      <c r="E244" s="104"/>
    </row>
    <row r="245" spans="1:5" ht="15">
      <c r="A245" s="98" t="s">
        <v>339</v>
      </c>
      <c r="B245" s="99" t="s">
        <v>338</v>
      </c>
      <c r="C245" s="99" t="s">
        <v>291</v>
      </c>
      <c r="D245" s="105"/>
      <c r="E245" s="104"/>
    </row>
    <row r="246" spans="1:5" ht="15">
      <c r="A246" s="98" t="s">
        <v>340</v>
      </c>
      <c r="B246" s="99" t="s">
        <v>258</v>
      </c>
      <c r="C246" s="99" t="s">
        <v>255</v>
      </c>
      <c r="D246" s="105"/>
      <c r="E246" s="104"/>
    </row>
    <row r="247" spans="1:5" ht="15">
      <c r="A247" s="96" t="s">
        <v>346</v>
      </c>
      <c r="B247" s="97" t="s">
        <v>345</v>
      </c>
      <c r="C247" s="97" t="s">
        <v>250</v>
      </c>
      <c r="D247" s="105"/>
      <c r="E247" s="104"/>
    </row>
    <row r="248" spans="1:5" ht="15">
      <c r="A248" s="96" t="s">
        <v>347</v>
      </c>
      <c r="B248" s="97" t="s">
        <v>307</v>
      </c>
      <c r="C248" s="97" t="s">
        <v>348</v>
      </c>
      <c r="D248" s="105"/>
      <c r="E248" s="104"/>
    </row>
    <row r="249" spans="1:5" ht="15">
      <c r="A249" s="96" t="s">
        <v>349</v>
      </c>
      <c r="B249" s="97" t="s">
        <v>269</v>
      </c>
      <c r="C249" s="97" t="s">
        <v>286</v>
      </c>
      <c r="D249" s="105"/>
      <c r="E249" s="104"/>
    </row>
    <row r="250" spans="1:5" ht="15">
      <c r="A250" s="98" t="s">
        <v>350</v>
      </c>
      <c r="B250" s="99" t="s">
        <v>299</v>
      </c>
      <c r="C250" s="99" t="s">
        <v>351</v>
      </c>
      <c r="D250" s="105"/>
      <c r="E250" s="104"/>
    </row>
    <row r="251" spans="1:5" ht="15">
      <c r="A251" s="98" t="s">
        <v>352</v>
      </c>
      <c r="B251" s="99" t="s">
        <v>295</v>
      </c>
      <c r="C251" s="99" t="s">
        <v>353</v>
      </c>
      <c r="D251" s="105"/>
      <c r="E251" s="104"/>
    </row>
    <row r="252" spans="1:5" ht="15">
      <c r="A252" s="96" t="s">
        <v>354</v>
      </c>
      <c r="B252" s="97" t="s">
        <v>307</v>
      </c>
      <c r="C252" s="97" t="s">
        <v>355</v>
      </c>
      <c r="D252" s="105"/>
      <c r="E252" s="104"/>
    </row>
    <row r="253" spans="1:5" ht="15">
      <c r="A253" s="96" t="s">
        <v>356</v>
      </c>
      <c r="B253" s="97" t="s">
        <v>345</v>
      </c>
      <c r="C253" s="97" t="s">
        <v>357</v>
      </c>
      <c r="D253" s="105"/>
      <c r="E253" s="104"/>
    </row>
    <row r="254" spans="1:5" ht="15">
      <c r="A254" s="101" t="s">
        <v>358</v>
      </c>
      <c r="B254" s="102"/>
      <c r="C254" s="102" t="s">
        <v>359</v>
      </c>
      <c r="D254" s="105"/>
      <c r="E254" s="104"/>
    </row>
    <row r="255" spans="1:5" ht="15">
      <c r="A255" s="98" t="s">
        <v>360</v>
      </c>
      <c r="B255" s="99" t="s">
        <v>241</v>
      </c>
      <c r="C255" s="99" t="s">
        <v>225</v>
      </c>
      <c r="D255" s="105"/>
      <c r="E255" s="104"/>
    </row>
    <row r="256" spans="1:5" ht="15">
      <c r="A256" s="96" t="s">
        <v>362</v>
      </c>
      <c r="B256" s="97" t="s">
        <v>246</v>
      </c>
      <c r="C256" s="97" t="s">
        <v>228</v>
      </c>
      <c r="D256" s="105"/>
      <c r="E256" s="104"/>
    </row>
    <row r="257" spans="1:5" ht="15">
      <c r="A257" s="96" t="s">
        <v>363</v>
      </c>
      <c r="B257" s="97" t="s">
        <v>256</v>
      </c>
      <c r="C257" s="97" t="s">
        <v>237</v>
      </c>
      <c r="D257" s="105"/>
      <c r="E257" s="104"/>
    </row>
    <row r="258" spans="1:5" ht="15">
      <c r="A258" s="96" t="s">
        <v>366</v>
      </c>
      <c r="B258" s="97" t="s">
        <v>246</v>
      </c>
      <c r="C258" s="97" t="s">
        <v>228</v>
      </c>
      <c r="D258" s="105"/>
      <c r="E258" s="104"/>
    </row>
    <row r="259" spans="1:5" ht="15">
      <c r="A259" s="96" t="s">
        <v>371</v>
      </c>
      <c r="B259" s="97" t="s">
        <v>345</v>
      </c>
      <c r="C259" s="97" t="s">
        <v>357</v>
      </c>
      <c r="D259" s="105"/>
      <c r="E259" s="104"/>
    </row>
    <row r="260" spans="1:5" ht="15">
      <c r="A260" s="96" t="s">
        <v>372</v>
      </c>
      <c r="B260" s="97" t="s">
        <v>342</v>
      </c>
      <c r="C260" s="97" t="s">
        <v>368</v>
      </c>
      <c r="D260" s="105"/>
      <c r="E260" s="104"/>
    </row>
    <row r="261" spans="1:5" ht="15">
      <c r="A261" s="96" t="s">
        <v>373</v>
      </c>
      <c r="B261" s="97" t="s">
        <v>364</v>
      </c>
      <c r="C261" s="97" t="s">
        <v>237</v>
      </c>
      <c r="D261" s="105"/>
      <c r="E261" s="104"/>
    </row>
    <row r="262" spans="1:5" ht="15">
      <c r="A262" s="96" t="s">
        <v>374</v>
      </c>
      <c r="B262" s="97" t="s">
        <v>256</v>
      </c>
      <c r="C262" s="97" t="s">
        <v>237</v>
      </c>
      <c r="D262" s="105"/>
      <c r="E262" s="104"/>
    </row>
    <row r="263" spans="1:5" ht="15">
      <c r="A263" s="96" t="s">
        <v>376</v>
      </c>
      <c r="B263" s="97" t="s">
        <v>226</v>
      </c>
      <c r="C263" s="97" t="s">
        <v>359</v>
      </c>
      <c r="D263" s="105"/>
      <c r="E263" s="104"/>
    </row>
    <row r="264" spans="1:5" ht="15">
      <c r="A264" s="96" t="s">
        <v>378</v>
      </c>
      <c r="B264" s="97" t="s">
        <v>235</v>
      </c>
      <c r="C264" s="97" t="s">
        <v>310</v>
      </c>
      <c r="D264" s="105"/>
      <c r="E264" s="104"/>
    </row>
    <row r="265" spans="1:5" ht="15">
      <c r="A265" s="98" t="s">
        <v>379</v>
      </c>
      <c r="B265" s="99" t="s">
        <v>266</v>
      </c>
      <c r="C265" s="99" t="s">
        <v>380</v>
      </c>
      <c r="D265" s="105"/>
      <c r="E265" s="104"/>
    </row>
    <row r="266" spans="1:5" ht="15">
      <c r="A266" s="96" t="s">
        <v>381</v>
      </c>
      <c r="B266" s="97" t="s">
        <v>269</v>
      </c>
      <c r="C266" s="97" t="s">
        <v>344</v>
      </c>
      <c r="D266" s="105"/>
      <c r="E266" s="104"/>
    </row>
    <row r="267" spans="1:5" ht="15">
      <c r="A267" s="96" t="s">
        <v>383</v>
      </c>
      <c r="B267" s="97" t="s">
        <v>269</v>
      </c>
      <c r="C267" s="97" t="s">
        <v>286</v>
      </c>
      <c r="D267" s="105"/>
      <c r="E267" s="104"/>
    </row>
    <row r="268" spans="1:5" ht="15">
      <c r="A268" s="96" t="s">
        <v>384</v>
      </c>
      <c r="B268" s="97" t="s">
        <v>345</v>
      </c>
      <c r="C268" s="97" t="s">
        <v>250</v>
      </c>
      <c r="D268" s="105"/>
      <c r="E268" s="104"/>
    </row>
    <row r="269" spans="1:5" ht="15">
      <c r="A269" s="96" t="s">
        <v>385</v>
      </c>
      <c r="B269" s="97" t="s">
        <v>223</v>
      </c>
      <c r="C269" s="97" t="s">
        <v>368</v>
      </c>
      <c r="D269" s="105"/>
      <c r="E269" s="104"/>
    </row>
    <row r="270" spans="1:5" ht="15">
      <c r="A270" s="96" t="s">
        <v>386</v>
      </c>
      <c r="B270" s="97" t="s">
        <v>315</v>
      </c>
      <c r="C270" s="97" t="s">
        <v>317</v>
      </c>
      <c r="D270" s="105"/>
      <c r="E270" s="104"/>
    </row>
    <row r="271" spans="1:5" ht="15">
      <c r="A271" s="96" t="s">
        <v>388</v>
      </c>
      <c r="B271" s="97" t="s">
        <v>233</v>
      </c>
      <c r="C271" s="97" t="s">
        <v>368</v>
      </c>
      <c r="D271" s="105"/>
      <c r="E271" s="104"/>
    </row>
    <row r="272" spans="1:5" ht="15">
      <c r="A272" s="98" t="s">
        <v>389</v>
      </c>
      <c r="B272" s="99" t="s">
        <v>303</v>
      </c>
      <c r="C272" s="99" t="s">
        <v>255</v>
      </c>
      <c r="D272" s="105"/>
      <c r="E272" s="104"/>
    </row>
    <row r="273" spans="1:5" ht="15">
      <c r="A273" s="98" t="s">
        <v>390</v>
      </c>
      <c r="B273" s="99" t="s">
        <v>289</v>
      </c>
      <c r="C273" s="99" t="s">
        <v>271</v>
      </c>
      <c r="D273" s="105"/>
      <c r="E273" s="104"/>
    </row>
    <row r="274" spans="1:5" ht="15">
      <c r="A274" s="98" t="s">
        <v>392</v>
      </c>
      <c r="B274" s="99" t="s">
        <v>391</v>
      </c>
      <c r="C274" s="99" t="s">
        <v>286</v>
      </c>
      <c r="D274" s="105"/>
      <c r="E274" s="104"/>
    </row>
    <row r="275" spans="1:5" ht="15">
      <c r="A275" s="98" t="s">
        <v>394</v>
      </c>
      <c r="B275" s="99" t="s">
        <v>299</v>
      </c>
      <c r="C275" s="99" t="s">
        <v>310</v>
      </c>
      <c r="D275" s="105"/>
      <c r="E275" s="104"/>
    </row>
    <row r="276" spans="1:5" ht="15">
      <c r="A276" s="98" t="s">
        <v>395</v>
      </c>
      <c r="B276" s="99" t="s">
        <v>248</v>
      </c>
      <c r="C276" s="99" t="s">
        <v>250</v>
      </c>
      <c r="D276" s="105"/>
      <c r="E276" s="104"/>
    </row>
    <row r="277" spans="1:5" ht="15">
      <c r="A277" s="96" t="s">
        <v>397</v>
      </c>
      <c r="B277" s="97" t="s">
        <v>223</v>
      </c>
      <c r="C277" s="97" t="s">
        <v>398</v>
      </c>
      <c r="D277" s="105"/>
      <c r="E277" s="104"/>
    </row>
    <row r="278" spans="1:5" ht="15">
      <c r="A278" s="98" t="s">
        <v>399</v>
      </c>
      <c r="B278" s="99" t="s">
        <v>251</v>
      </c>
      <c r="C278" s="99" t="s">
        <v>400</v>
      </c>
      <c r="D278" s="105"/>
      <c r="E278" s="104"/>
    </row>
    <row r="279" spans="1:5" ht="15">
      <c r="A279" s="96" t="s">
        <v>402</v>
      </c>
      <c r="B279" s="97" t="s">
        <v>315</v>
      </c>
      <c r="C279" s="97" t="s">
        <v>228</v>
      </c>
      <c r="D279" s="105"/>
      <c r="E279" s="104" t="s">
        <v>7</v>
      </c>
    </row>
    <row r="280" spans="1:5" ht="15">
      <c r="A280" s="96" t="s">
        <v>405</v>
      </c>
      <c r="B280" s="97" t="s">
        <v>246</v>
      </c>
      <c r="C280" s="97" t="s">
        <v>228</v>
      </c>
      <c r="D280" s="105"/>
      <c r="E280" s="104"/>
    </row>
    <row r="281" spans="1:5" ht="15">
      <c r="A281" s="98" t="s">
        <v>408</v>
      </c>
      <c r="B281" s="99" t="s">
        <v>251</v>
      </c>
      <c r="C281" s="99" t="s">
        <v>228</v>
      </c>
      <c r="D281" s="105"/>
      <c r="E281" s="104"/>
    </row>
    <row r="282" spans="1:5" ht="15">
      <c r="A282" s="98" t="s">
        <v>410</v>
      </c>
      <c r="B282" s="99" t="s">
        <v>409</v>
      </c>
      <c r="C282" s="99" t="s">
        <v>305</v>
      </c>
      <c r="D282" s="105"/>
      <c r="E282" s="104"/>
    </row>
    <row r="283" spans="1:5" ht="15">
      <c r="A283" s="96" t="s">
        <v>411</v>
      </c>
      <c r="B283" s="97" t="s">
        <v>256</v>
      </c>
      <c r="C283" s="97" t="s">
        <v>237</v>
      </c>
      <c r="D283" s="105"/>
      <c r="E283" s="104"/>
    </row>
    <row r="284" spans="1:5" ht="15">
      <c r="A284" s="98" t="s">
        <v>412</v>
      </c>
      <c r="B284" s="99" t="s">
        <v>261</v>
      </c>
      <c r="C284" s="99" t="s">
        <v>279</v>
      </c>
      <c r="D284" s="105"/>
      <c r="E284" s="104"/>
    </row>
    <row r="285" spans="1:5" ht="15">
      <c r="A285" s="98" t="s">
        <v>413</v>
      </c>
      <c r="B285" s="99" t="s">
        <v>409</v>
      </c>
      <c r="C285" s="99" t="s">
        <v>348</v>
      </c>
      <c r="D285" s="105"/>
      <c r="E285" s="104"/>
    </row>
    <row r="286" spans="1:5" ht="15">
      <c r="A286" s="96" t="s">
        <v>414</v>
      </c>
      <c r="B286" s="97" t="s">
        <v>364</v>
      </c>
      <c r="C286" s="97" t="s">
        <v>291</v>
      </c>
      <c r="D286" s="105"/>
      <c r="E286" s="104"/>
    </row>
    <row r="287" spans="1:5" ht="15">
      <c r="A287" s="96" t="s">
        <v>417</v>
      </c>
      <c r="B287" s="97" t="s">
        <v>256</v>
      </c>
      <c r="C287" s="97" t="s">
        <v>237</v>
      </c>
      <c r="D287" s="105"/>
      <c r="E287" s="104"/>
    </row>
    <row r="288" spans="1:5" ht="15">
      <c r="A288" s="96" t="s">
        <v>418</v>
      </c>
      <c r="B288" s="97" t="s">
        <v>315</v>
      </c>
      <c r="C288" s="97" t="s">
        <v>317</v>
      </c>
      <c r="D288" s="105"/>
      <c r="E288" s="104"/>
    </row>
    <row r="289" spans="1:5" ht="15">
      <c r="A289" s="98" t="s">
        <v>419</v>
      </c>
      <c r="B289" s="99" t="s">
        <v>251</v>
      </c>
      <c r="C289" s="99" t="s">
        <v>228</v>
      </c>
      <c r="D289" s="105"/>
      <c r="E289" s="104"/>
    </row>
    <row r="290" spans="1:5" ht="15">
      <c r="A290" s="101" t="s">
        <v>420</v>
      </c>
      <c r="B290" s="102"/>
      <c r="C290" s="102" t="s">
        <v>228</v>
      </c>
      <c r="D290" s="105"/>
      <c r="E290" s="104"/>
    </row>
    <row r="291" spans="1:5" ht="15">
      <c r="A291" s="96" t="s">
        <v>421</v>
      </c>
      <c r="B291" s="97" t="s">
        <v>246</v>
      </c>
      <c r="C291" s="97" t="s">
        <v>228</v>
      </c>
      <c r="D291" s="105"/>
      <c r="E291" s="104"/>
    </row>
    <row r="292" spans="1:5" ht="15">
      <c r="A292" s="98" t="s">
        <v>424</v>
      </c>
      <c r="B292" s="99" t="s">
        <v>423</v>
      </c>
      <c r="C292" s="99" t="s">
        <v>326</v>
      </c>
      <c r="D292" s="105"/>
      <c r="E292" s="104"/>
    </row>
    <row r="293" spans="1:5" ht="15">
      <c r="A293" s="98" t="s">
        <v>425</v>
      </c>
      <c r="B293" s="99" t="s">
        <v>241</v>
      </c>
      <c r="C293" s="99" t="s">
        <v>426</v>
      </c>
      <c r="D293" s="105"/>
      <c r="E293" s="104"/>
    </row>
    <row r="294" spans="1:5" ht="15">
      <c r="A294" s="98" t="s">
        <v>427</v>
      </c>
      <c r="B294" s="99" t="s">
        <v>241</v>
      </c>
      <c r="C294" s="99" t="s">
        <v>426</v>
      </c>
      <c r="D294" s="105"/>
      <c r="E294" s="104"/>
    </row>
    <row r="295" spans="1:5" ht="15">
      <c r="A295" s="98" t="s">
        <v>429</v>
      </c>
      <c r="B295" s="99" t="s">
        <v>248</v>
      </c>
      <c r="C295" s="99" t="s">
        <v>426</v>
      </c>
      <c r="D295" s="105"/>
      <c r="E295" s="104"/>
    </row>
    <row r="296" spans="1:5" ht="15">
      <c r="A296" s="96" t="s">
        <v>430</v>
      </c>
      <c r="B296" s="97" t="s">
        <v>345</v>
      </c>
      <c r="C296" s="97" t="s">
        <v>357</v>
      </c>
      <c r="D296" s="105"/>
      <c r="E296" s="104"/>
    </row>
    <row r="297" spans="1:5" ht="15">
      <c r="A297" s="98" t="s">
        <v>432</v>
      </c>
      <c r="B297" s="99" t="s">
        <v>299</v>
      </c>
      <c r="C297" s="99" t="s">
        <v>310</v>
      </c>
      <c r="D297" s="105"/>
      <c r="E297" s="104"/>
    </row>
    <row r="298" spans="1:5" ht="15">
      <c r="A298" s="98" t="s">
        <v>433</v>
      </c>
      <c r="B298" s="99" t="s">
        <v>251</v>
      </c>
      <c r="C298" s="99" t="s">
        <v>228</v>
      </c>
      <c r="D298" s="105"/>
      <c r="E298" s="104"/>
    </row>
    <row r="299" spans="1:5" ht="15">
      <c r="A299" s="98" t="s">
        <v>434</v>
      </c>
      <c r="B299" s="99" t="s">
        <v>299</v>
      </c>
      <c r="C299" s="99" t="s">
        <v>228</v>
      </c>
      <c r="D299" s="105"/>
      <c r="E299" s="104"/>
    </row>
    <row r="300" spans="1:5" ht="15">
      <c r="A300" s="98" t="s">
        <v>436</v>
      </c>
      <c r="B300" s="99" t="s">
        <v>251</v>
      </c>
      <c r="C300" s="99" t="s">
        <v>228</v>
      </c>
      <c r="D300" s="105"/>
      <c r="E300" s="104"/>
    </row>
    <row r="301" spans="1:5" ht="15">
      <c r="A301" s="96" t="s">
        <v>437</v>
      </c>
      <c r="B301" s="97" t="s">
        <v>246</v>
      </c>
      <c r="C301" s="97" t="s">
        <v>228</v>
      </c>
      <c r="D301" s="105"/>
      <c r="E301" s="104"/>
    </row>
    <row r="302" spans="1:5" ht="15">
      <c r="A302" s="98" t="s">
        <v>438</v>
      </c>
      <c r="B302" s="99" t="s">
        <v>289</v>
      </c>
      <c r="C302" s="99" t="s">
        <v>291</v>
      </c>
      <c r="D302" s="105"/>
      <c r="E302" s="104" t="s">
        <v>7</v>
      </c>
    </row>
    <row r="303" spans="1:5" ht="15">
      <c r="A303" s="98" t="s">
        <v>440</v>
      </c>
      <c r="B303" s="99" t="s">
        <v>338</v>
      </c>
      <c r="C303" s="99" t="s">
        <v>237</v>
      </c>
      <c r="D303" s="105"/>
      <c r="E303" s="104"/>
    </row>
    <row r="304" spans="1:5" ht="15">
      <c r="A304" s="96" t="s">
        <v>441</v>
      </c>
      <c r="B304" s="97" t="s">
        <v>364</v>
      </c>
      <c r="C304" s="97" t="s">
        <v>237</v>
      </c>
      <c r="D304" s="105"/>
      <c r="E304" s="104" t="s">
        <v>11</v>
      </c>
    </row>
    <row r="305" spans="1:5" ht="15">
      <c r="A305" s="96" t="s">
        <v>442</v>
      </c>
      <c r="B305" s="97" t="s">
        <v>263</v>
      </c>
      <c r="C305" s="97" t="s">
        <v>291</v>
      </c>
      <c r="D305" s="105"/>
      <c r="E305" s="104"/>
    </row>
    <row r="306" spans="1:5" ht="15">
      <c r="A306" s="96" t="s">
        <v>443</v>
      </c>
      <c r="B306" s="97" t="s">
        <v>230</v>
      </c>
      <c r="C306" s="97" t="s">
        <v>368</v>
      </c>
      <c r="D306" s="105"/>
      <c r="E306" s="104"/>
    </row>
    <row r="307" spans="1:5" ht="15">
      <c r="A307" s="98" t="s">
        <v>444</v>
      </c>
      <c r="B307" s="99" t="s">
        <v>423</v>
      </c>
      <c r="C307" s="99" t="s">
        <v>228</v>
      </c>
      <c r="D307" s="105"/>
      <c r="E307" s="104"/>
    </row>
    <row r="308" spans="1:5" ht="15">
      <c r="A308" s="98" t="s">
        <v>445</v>
      </c>
      <c r="B308" s="99" t="s">
        <v>248</v>
      </c>
      <c r="C308" s="99" t="s">
        <v>250</v>
      </c>
      <c r="D308" s="105"/>
      <c r="E308" s="104"/>
    </row>
    <row r="309" spans="1:5" ht="15">
      <c r="A309" s="98" t="s">
        <v>446</v>
      </c>
      <c r="B309" s="99" t="s">
        <v>423</v>
      </c>
      <c r="C309" s="99" t="s">
        <v>357</v>
      </c>
      <c r="D309" s="105"/>
      <c r="E309" s="104"/>
    </row>
    <row r="310" spans="1:5" ht="15">
      <c r="A310" s="96" t="s">
        <v>447</v>
      </c>
      <c r="B310" s="97" t="s">
        <v>277</v>
      </c>
      <c r="C310" s="97" t="s">
        <v>407</v>
      </c>
      <c r="D310" s="105"/>
      <c r="E310" s="104" t="s">
        <v>20</v>
      </c>
    </row>
    <row r="311" spans="1:5" ht="15">
      <c r="A311" s="96" t="s">
        <v>449</v>
      </c>
      <c r="B311" s="97" t="s">
        <v>230</v>
      </c>
      <c r="C311" s="97" t="s">
        <v>450</v>
      </c>
      <c r="D311" s="105"/>
      <c r="E311" s="104"/>
    </row>
    <row r="312" spans="1:5" ht="15">
      <c r="A312" s="98" t="s">
        <v>451</v>
      </c>
      <c r="B312" s="99" t="s">
        <v>251</v>
      </c>
      <c r="C312" s="99" t="s">
        <v>228</v>
      </c>
      <c r="D312" s="105"/>
      <c r="E312" s="104"/>
    </row>
    <row r="313" spans="1:5" ht="15">
      <c r="A313" s="96" t="s">
        <v>452</v>
      </c>
      <c r="B313" s="97" t="s">
        <v>230</v>
      </c>
      <c r="C313" s="97" t="s">
        <v>291</v>
      </c>
      <c r="D313" s="105"/>
      <c r="E313" s="104"/>
    </row>
    <row r="314" spans="1:5" ht="15">
      <c r="A314" s="96" t="s">
        <v>453</v>
      </c>
      <c r="B314" s="97" t="s">
        <v>256</v>
      </c>
      <c r="C314" s="97" t="s">
        <v>237</v>
      </c>
      <c r="D314" s="105"/>
      <c r="E314" s="104"/>
    </row>
    <row r="315" spans="1:5" ht="15">
      <c r="A315" s="96" t="s">
        <v>454</v>
      </c>
      <c r="B315" s="97" t="s">
        <v>223</v>
      </c>
      <c r="C315" s="97" t="s">
        <v>368</v>
      </c>
      <c r="D315" s="105"/>
      <c r="E315" s="104" t="s">
        <v>12</v>
      </c>
    </row>
    <row r="316" spans="1:5" ht="15">
      <c r="A316" s="101" t="s">
        <v>1218</v>
      </c>
      <c r="B316" s="102"/>
      <c r="C316" s="102" t="s">
        <v>250</v>
      </c>
      <c r="D316" s="105"/>
      <c r="E316" s="104" t="s">
        <v>11</v>
      </c>
    </row>
    <row r="317" spans="1:5" ht="15">
      <c r="A317" s="98" t="s">
        <v>455</v>
      </c>
      <c r="B317" s="99" t="s">
        <v>241</v>
      </c>
      <c r="C317" s="99" t="s">
        <v>426</v>
      </c>
      <c r="D317" s="105"/>
      <c r="E317" s="104"/>
    </row>
    <row r="318" spans="1:5" ht="15">
      <c r="A318" s="96" t="s">
        <v>456</v>
      </c>
      <c r="B318" s="97" t="s">
        <v>230</v>
      </c>
      <c r="C318" s="97" t="s">
        <v>271</v>
      </c>
      <c r="D318" s="105"/>
      <c r="E318" s="104"/>
    </row>
    <row r="319" spans="1:5" ht="15">
      <c r="A319" s="96" t="s">
        <v>457</v>
      </c>
      <c r="B319" s="97" t="s">
        <v>269</v>
      </c>
      <c r="C319" s="97" t="s">
        <v>286</v>
      </c>
      <c r="D319" s="105"/>
      <c r="E319" s="104"/>
    </row>
    <row r="320" spans="1:5" ht="15">
      <c r="A320" s="98" t="s">
        <v>458</v>
      </c>
      <c r="B320" s="99" t="s">
        <v>391</v>
      </c>
      <c r="C320" s="99" t="s">
        <v>286</v>
      </c>
      <c r="D320" s="105"/>
      <c r="E320" s="104"/>
    </row>
    <row r="321" spans="1:5" ht="15">
      <c r="A321" s="98" t="s">
        <v>461</v>
      </c>
      <c r="B321" s="99" t="s">
        <v>284</v>
      </c>
      <c r="C321" s="99" t="s">
        <v>286</v>
      </c>
      <c r="D321" s="105"/>
      <c r="E321" s="104"/>
    </row>
    <row r="322" spans="1:5" ht="15">
      <c r="A322" s="98" t="s">
        <v>462</v>
      </c>
      <c r="B322" s="99" t="s">
        <v>299</v>
      </c>
      <c r="C322" s="99" t="s">
        <v>351</v>
      </c>
      <c r="D322" s="105"/>
      <c r="E322" s="104"/>
    </row>
    <row r="323" spans="1:5" ht="15">
      <c r="A323" s="98" t="s">
        <v>463</v>
      </c>
      <c r="B323" s="99" t="s">
        <v>391</v>
      </c>
      <c r="C323" s="99" t="s">
        <v>271</v>
      </c>
      <c r="D323" s="105"/>
      <c r="E323" s="104"/>
    </row>
    <row r="324" spans="1:5" ht="15">
      <c r="A324" s="98" t="s">
        <v>464</v>
      </c>
      <c r="B324" s="99" t="s">
        <v>391</v>
      </c>
      <c r="C324" s="99" t="s">
        <v>271</v>
      </c>
      <c r="D324" s="105"/>
      <c r="E324" s="104"/>
    </row>
    <row r="325" spans="1:5" ht="15">
      <c r="A325" s="96" t="s">
        <v>465</v>
      </c>
      <c r="B325" s="97" t="s">
        <v>230</v>
      </c>
      <c r="C325" s="97" t="s">
        <v>450</v>
      </c>
      <c r="D325" s="105"/>
      <c r="E325" s="104"/>
    </row>
    <row r="326" spans="1:5" ht="15">
      <c r="A326" s="98" t="s">
        <v>466</v>
      </c>
      <c r="B326" s="99" t="s">
        <v>303</v>
      </c>
      <c r="C326" s="99" t="s">
        <v>260</v>
      </c>
      <c r="D326" s="105"/>
      <c r="E326" s="104"/>
    </row>
    <row r="327" spans="1:5" ht="15">
      <c r="A327" s="98" t="s">
        <v>467</v>
      </c>
      <c r="B327" s="99" t="s">
        <v>241</v>
      </c>
      <c r="C327" s="99" t="s">
        <v>468</v>
      </c>
      <c r="D327" s="105"/>
      <c r="E327" s="104"/>
    </row>
    <row r="328" spans="1:5" ht="15">
      <c r="A328" s="98" t="s">
        <v>470</v>
      </c>
      <c r="B328" s="99" t="s">
        <v>423</v>
      </c>
      <c r="C328" s="99" t="s">
        <v>286</v>
      </c>
      <c r="D328" s="105"/>
      <c r="E328" s="104"/>
    </row>
    <row r="329" spans="1:5" ht="15">
      <c r="A329" s="98" t="s">
        <v>471</v>
      </c>
      <c r="B329" s="99" t="s">
        <v>251</v>
      </c>
      <c r="C329" s="99" t="s">
        <v>310</v>
      </c>
      <c r="D329" s="105"/>
      <c r="E329" s="104"/>
    </row>
    <row r="330" spans="1:5" ht="15">
      <c r="A330" s="98" t="s">
        <v>472</v>
      </c>
      <c r="B330" s="99" t="s">
        <v>391</v>
      </c>
      <c r="C330" s="99" t="s">
        <v>286</v>
      </c>
      <c r="D330" s="105"/>
      <c r="E330" s="104"/>
    </row>
    <row r="331" spans="1:5" ht="15">
      <c r="A331" s="98" t="s">
        <v>473</v>
      </c>
      <c r="B331" s="99" t="s">
        <v>284</v>
      </c>
      <c r="C331" s="99" t="s">
        <v>286</v>
      </c>
      <c r="D331" s="105"/>
      <c r="E331" s="104"/>
    </row>
    <row r="332" spans="1:5" ht="15">
      <c r="A332" s="98" t="s">
        <v>474</v>
      </c>
      <c r="B332" s="99" t="s">
        <v>284</v>
      </c>
      <c r="C332" s="99" t="s">
        <v>271</v>
      </c>
      <c r="D332" s="105"/>
      <c r="E332" s="104"/>
    </row>
    <row r="333" spans="1:5" ht="15">
      <c r="A333" s="96" t="s">
        <v>475</v>
      </c>
      <c r="B333" s="97" t="s">
        <v>235</v>
      </c>
      <c r="C333" s="97" t="s">
        <v>286</v>
      </c>
      <c r="D333" s="105"/>
      <c r="E333" s="104"/>
    </row>
    <row r="334" spans="1:5" ht="15">
      <c r="A334" s="98" t="s">
        <v>476</v>
      </c>
      <c r="B334" s="99" t="s">
        <v>280</v>
      </c>
      <c r="C334" s="99" t="s">
        <v>331</v>
      </c>
      <c r="D334" s="105"/>
      <c r="E334" s="104"/>
    </row>
    <row r="335" spans="1:5" ht="15">
      <c r="A335" s="96" t="s">
        <v>477</v>
      </c>
      <c r="B335" s="97" t="s">
        <v>269</v>
      </c>
      <c r="C335" s="97" t="s">
        <v>286</v>
      </c>
      <c r="D335" s="105"/>
      <c r="E335" s="104"/>
    </row>
    <row r="336" spans="1:5" ht="15">
      <c r="A336" s="98" t="s">
        <v>478</v>
      </c>
      <c r="B336" s="99" t="s">
        <v>391</v>
      </c>
      <c r="C336" s="99" t="s">
        <v>271</v>
      </c>
      <c r="D336" s="105"/>
      <c r="E336" s="104"/>
    </row>
    <row r="337" spans="1:5" ht="15">
      <c r="A337" s="98" t="s">
        <v>479</v>
      </c>
      <c r="B337" s="99" t="s">
        <v>284</v>
      </c>
      <c r="C337" s="99" t="s">
        <v>271</v>
      </c>
      <c r="D337" s="105"/>
      <c r="E337" s="104"/>
    </row>
    <row r="338" spans="1:5" ht="15">
      <c r="A338" s="96" t="s">
        <v>482</v>
      </c>
      <c r="B338" s="97" t="s">
        <v>269</v>
      </c>
      <c r="C338" s="97" t="s">
        <v>286</v>
      </c>
      <c r="D338" s="105"/>
      <c r="E338" s="104"/>
    </row>
    <row r="339" spans="1:5" ht="15">
      <c r="A339" s="96" t="s">
        <v>483</v>
      </c>
      <c r="B339" s="97" t="s">
        <v>342</v>
      </c>
      <c r="C339" s="97" t="s">
        <v>484</v>
      </c>
      <c r="D339" s="105"/>
      <c r="E339" s="104"/>
    </row>
    <row r="340" spans="1:5" ht="15">
      <c r="A340" s="96" t="s">
        <v>485</v>
      </c>
      <c r="B340" s="97" t="s">
        <v>223</v>
      </c>
      <c r="C340" s="97" t="s">
        <v>357</v>
      </c>
      <c r="D340" s="105"/>
      <c r="E340" s="104"/>
    </row>
    <row r="341" spans="1:5" ht="15">
      <c r="A341" s="96" t="s">
        <v>486</v>
      </c>
      <c r="B341" s="97" t="s">
        <v>364</v>
      </c>
      <c r="C341" s="97" t="s">
        <v>237</v>
      </c>
      <c r="D341" s="105"/>
      <c r="E341" s="104"/>
    </row>
    <row r="342" spans="1:5" ht="15">
      <c r="A342" s="98" t="s">
        <v>487</v>
      </c>
      <c r="B342" s="99" t="s">
        <v>338</v>
      </c>
      <c r="C342" s="99" t="s">
        <v>291</v>
      </c>
      <c r="D342" s="105"/>
      <c r="E342" s="104"/>
    </row>
    <row r="343" spans="1:5" ht="15">
      <c r="A343" s="98" t="s">
        <v>489</v>
      </c>
      <c r="B343" s="99" t="s">
        <v>303</v>
      </c>
      <c r="C343" s="99" t="s">
        <v>250</v>
      </c>
      <c r="D343" s="105"/>
      <c r="E343" s="104"/>
    </row>
    <row r="344" spans="1:5" ht="15">
      <c r="A344" s="98" t="s">
        <v>490</v>
      </c>
      <c r="B344" s="99" t="s">
        <v>266</v>
      </c>
      <c r="C344" s="99" t="s">
        <v>491</v>
      </c>
      <c r="D344" s="105"/>
      <c r="E344" s="104"/>
    </row>
    <row r="345" spans="1:5" ht="15">
      <c r="A345" s="96" t="s">
        <v>493</v>
      </c>
      <c r="B345" s="97" t="s">
        <v>230</v>
      </c>
      <c r="C345" s="97" t="s">
        <v>286</v>
      </c>
      <c r="D345" s="105"/>
      <c r="E345" s="104"/>
    </row>
    <row r="346" spans="1:5" ht="15">
      <c r="A346" s="96" t="s">
        <v>494</v>
      </c>
      <c r="B346" s="97" t="s">
        <v>233</v>
      </c>
      <c r="C346" s="97" t="s">
        <v>286</v>
      </c>
      <c r="D346" s="105"/>
      <c r="E346" s="104"/>
    </row>
    <row r="347" spans="1:5" ht="15">
      <c r="A347" s="98" t="s">
        <v>495</v>
      </c>
      <c r="B347" s="99" t="s">
        <v>297</v>
      </c>
      <c r="C347" s="99" t="s">
        <v>228</v>
      </c>
      <c r="D347" s="105"/>
      <c r="E347" s="104"/>
    </row>
    <row r="348" spans="1:5" ht="15">
      <c r="A348" s="98" t="s">
        <v>496</v>
      </c>
      <c r="B348" s="99" t="s">
        <v>261</v>
      </c>
      <c r="C348" s="99" t="s">
        <v>225</v>
      </c>
      <c r="D348" s="105"/>
      <c r="E348" s="104"/>
    </row>
    <row r="349" spans="1:5" ht="15">
      <c r="A349" s="96" t="s">
        <v>497</v>
      </c>
      <c r="B349" s="97" t="s">
        <v>233</v>
      </c>
      <c r="C349" s="97" t="s">
        <v>498</v>
      </c>
      <c r="D349" s="105"/>
      <c r="E349" s="104"/>
    </row>
    <row r="350" spans="1:5" ht="15">
      <c r="A350" s="98" t="s">
        <v>499</v>
      </c>
      <c r="B350" s="99" t="s">
        <v>423</v>
      </c>
      <c r="C350" s="99" t="s">
        <v>368</v>
      </c>
      <c r="D350" s="105"/>
      <c r="E350" s="104"/>
    </row>
    <row r="351" spans="1:5" ht="15">
      <c r="A351" s="96" t="s">
        <v>500</v>
      </c>
      <c r="B351" s="97" t="s">
        <v>277</v>
      </c>
      <c r="C351" s="97" t="s">
        <v>240</v>
      </c>
      <c r="D351" s="105"/>
      <c r="E351" s="104"/>
    </row>
    <row r="352" spans="1:5" ht="15">
      <c r="A352" s="96" t="s">
        <v>501</v>
      </c>
      <c r="B352" s="97" t="s">
        <v>238</v>
      </c>
      <c r="C352" s="97" t="s">
        <v>250</v>
      </c>
      <c r="D352" s="105"/>
      <c r="E352" s="104"/>
    </row>
    <row r="353" spans="1:5" ht="15">
      <c r="A353" s="96" t="s">
        <v>502</v>
      </c>
      <c r="B353" s="97" t="s">
        <v>269</v>
      </c>
      <c r="C353" s="97" t="s">
        <v>286</v>
      </c>
      <c r="D353" s="105"/>
      <c r="E353" s="104"/>
    </row>
    <row r="354" spans="1:5" ht="15">
      <c r="A354" s="96" t="s">
        <v>503</v>
      </c>
      <c r="B354" s="97" t="s">
        <v>246</v>
      </c>
      <c r="C354" s="97" t="s">
        <v>310</v>
      </c>
      <c r="D354" s="105"/>
      <c r="E354" s="104"/>
    </row>
    <row r="355" spans="1:5" ht="15">
      <c r="A355" s="98" t="s">
        <v>504</v>
      </c>
      <c r="B355" s="99" t="s">
        <v>258</v>
      </c>
      <c r="C355" s="99" t="s">
        <v>505</v>
      </c>
      <c r="D355" s="105"/>
      <c r="E355" s="104"/>
    </row>
    <row r="356" spans="1:5" ht="15">
      <c r="A356" s="96" t="s">
        <v>506</v>
      </c>
      <c r="B356" s="97" t="s">
        <v>342</v>
      </c>
      <c r="C356" s="97" t="s">
        <v>368</v>
      </c>
      <c r="D356" s="105"/>
      <c r="E356" s="104"/>
    </row>
    <row r="357" spans="1:5" ht="15">
      <c r="A357" s="98" t="s">
        <v>507</v>
      </c>
      <c r="B357" s="99" t="s">
        <v>258</v>
      </c>
      <c r="C357" s="99" t="s">
        <v>255</v>
      </c>
      <c r="D357" s="105"/>
      <c r="E357" s="104"/>
    </row>
    <row r="358" spans="1:5" ht="15">
      <c r="A358" s="96" t="s">
        <v>508</v>
      </c>
      <c r="B358" s="97" t="s">
        <v>256</v>
      </c>
      <c r="C358" s="97" t="s">
        <v>237</v>
      </c>
      <c r="D358" s="105"/>
      <c r="E358" s="104"/>
    </row>
    <row r="359" spans="1:5" ht="15">
      <c r="A359" s="98" t="s">
        <v>510</v>
      </c>
      <c r="B359" s="99" t="s">
        <v>284</v>
      </c>
      <c r="C359" s="99" t="s">
        <v>511</v>
      </c>
      <c r="D359" s="105"/>
      <c r="E359" s="104"/>
    </row>
    <row r="360" spans="1:5" ht="15">
      <c r="A360" s="96" t="s">
        <v>513</v>
      </c>
      <c r="B360" s="97" t="s">
        <v>263</v>
      </c>
      <c r="C360" s="97" t="s">
        <v>306</v>
      </c>
      <c r="D360" s="105"/>
      <c r="E360" s="104"/>
    </row>
    <row r="361" spans="1:5" ht="15">
      <c r="A361" s="96" t="s">
        <v>514</v>
      </c>
      <c r="B361" s="97" t="s">
        <v>256</v>
      </c>
      <c r="C361" s="97" t="s">
        <v>291</v>
      </c>
      <c r="D361" s="105"/>
      <c r="E361" s="104"/>
    </row>
    <row r="362" spans="1:5" ht="15">
      <c r="A362" s="100" t="s">
        <v>516</v>
      </c>
      <c r="B362" s="97" t="s">
        <v>256</v>
      </c>
      <c r="C362" s="97" t="s">
        <v>237</v>
      </c>
      <c r="D362" s="105"/>
      <c r="E362" s="104"/>
    </row>
    <row r="363" spans="1:5" ht="15">
      <c r="A363" s="98" t="s">
        <v>517</v>
      </c>
      <c r="B363" s="99" t="s">
        <v>261</v>
      </c>
      <c r="C363" s="99" t="s">
        <v>279</v>
      </c>
      <c r="D363" s="105"/>
      <c r="E363" s="104"/>
    </row>
    <row r="364" spans="1:5" ht="15">
      <c r="A364" s="96" t="s">
        <v>518</v>
      </c>
      <c r="B364" s="97" t="s">
        <v>246</v>
      </c>
      <c r="C364" s="97" t="s">
        <v>519</v>
      </c>
      <c r="D364" s="105"/>
      <c r="E364" s="104"/>
    </row>
    <row r="365" spans="1:5" ht="15">
      <c r="A365" s="96" t="s">
        <v>521</v>
      </c>
      <c r="B365" s="97" t="s">
        <v>226</v>
      </c>
      <c r="C365" s="97" t="s">
        <v>522</v>
      </c>
      <c r="D365" s="105"/>
      <c r="E365" s="104"/>
    </row>
    <row r="366" spans="1:5" ht="15">
      <c r="A366" s="96" t="s">
        <v>523</v>
      </c>
      <c r="B366" s="97" t="s">
        <v>342</v>
      </c>
      <c r="C366" s="97" t="s">
        <v>250</v>
      </c>
      <c r="D366" s="105"/>
      <c r="E366" s="104"/>
    </row>
    <row r="367" spans="1:5" ht="15">
      <c r="A367" s="98" t="s">
        <v>524</v>
      </c>
      <c r="B367" s="99" t="s">
        <v>289</v>
      </c>
      <c r="C367" s="99" t="s">
        <v>291</v>
      </c>
      <c r="D367" s="105"/>
      <c r="E367" s="104"/>
    </row>
    <row r="368" spans="1:5" ht="15">
      <c r="A368" s="96" t="s">
        <v>525</v>
      </c>
      <c r="B368" s="97" t="s">
        <v>342</v>
      </c>
      <c r="C368" s="97" t="s">
        <v>407</v>
      </c>
      <c r="D368" s="105"/>
      <c r="E368" s="104"/>
    </row>
    <row r="369" spans="1:5" ht="15">
      <c r="A369" s="96" t="s">
        <v>526</v>
      </c>
      <c r="B369" s="97" t="s">
        <v>277</v>
      </c>
      <c r="C369" s="97" t="s">
        <v>286</v>
      </c>
      <c r="D369" s="105"/>
      <c r="E369" s="104"/>
    </row>
    <row r="370" spans="1:5" ht="15">
      <c r="A370" s="96" t="s">
        <v>527</v>
      </c>
      <c r="B370" s="97" t="s">
        <v>342</v>
      </c>
      <c r="C370" s="97" t="s">
        <v>491</v>
      </c>
      <c r="D370" s="105"/>
      <c r="E370" s="104" t="s">
        <v>12</v>
      </c>
    </row>
    <row r="371" spans="1:5" ht="15">
      <c r="A371" s="101" t="s">
        <v>528</v>
      </c>
      <c r="B371" s="102"/>
      <c r="C371" s="102" t="s">
        <v>291</v>
      </c>
      <c r="D371" s="105"/>
      <c r="E371" s="104"/>
    </row>
    <row r="372" spans="1:5" ht="15">
      <c r="A372" s="98" t="s">
        <v>529</v>
      </c>
      <c r="B372" s="99" t="s">
        <v>423</v>
      </c>
      <c r="C372" s="99" t="s">
        <v>368</v>
      </c>
      <c r="D372" s="105"/>
      <c r="E372" s="104"/>
    </row>
    <row r="373" spans="1:5" ht="15">
      <c r="A373" s="96" t="s">
        <v>530</v>
      </c>
      <c r="B373" s="97" t="s">
        <v>364</v>
      </c>
      <c r="C373" s="97" t="s">
        <v>237</v>
      </c>
      <c r="D373" s="105"/>
      <c r="E373" s="104"/>
    </row>
    <row r="374" spans="1:5" ht="15">
      <c r="A374" s="98" t="s">
        <v>531</v>
      </c>
      <c r="B374" s="99" t="s">
        <v>266</v>
      </c>
      <c r="C374" s="99" t="s">
        <v>240</v>
      </c>
      <c r="D374" s="105"/>
      <c r="E374" s="104" t="s">
        <v>11</v>
      </c>
    </row>
    <row r="375" spans="1:5" ht="15">
      <c r="A375" s="98" t="s">
        <v>532</v>
      </c>
      <c r="B375" s="99" t="s">
        <v>266</v>
      </c>
      <c r="C375" s="99" t="s">
        <v>344</v>
      </c>
      <c r="D375" s="105"/>
      <c r="E375" s="104"/>
    </row>
    <row r="376" spans="1:5" ht="15">
      <c r="A376" s="96" t="s">
        <v>533</v>
      </c>
      <c r="B376" s="97" t="s">
        <v>263</v>
      </c>
      <c r="C376" s="97" t="s">
        <v>291</v>
      </c>
      <c r="D376" s="105"/>
      <c r="E376" s="104"/>
    </row>
    <row r="377" spans="1:5" ht="15">
      <c r="A377" s="98" t="s">
        <v>534</v>
      </c>
      <c r="B377" s="99" t="s">
        <v>295</v>
      </c>
      <c r="C377" s="99" t="s">
        <v>353</v>
      </c>
      <c r="D377" s="105"/>
      <c r="E377" s="104"/>
    </row>
    <row r="378" spans="1:5" ht="15">
      <c r="A378" s="96" t="s">
        <v>535</v>
      </c>
      <c r="B378" s="97" t="s">
        <v>243</v>
      </c>
      <c r="C378" s="97" t="s">
        <v>255</v>
      </c>
      <c r="D378" s="105"/>
      <c r="E378" s="104"/>
    </row>
    <row r="379" spans="1:5" ht="15">
      <c r="A379" s="98" t="s">
        <v>536</v>
      </c>
      <c r="B379" s="99" t="s">
        <v>241</v>
      </c>
      <c r="C379" s="99" t="s">
        <v>537</v>
      </c>
      <c r="D379" s="105"/>
      <c r="E379" s="104"/>
    </row>
    <row r="380" spans="1:5" ht="15">
      <c r="A380" s="96" t="s">
        <v>539</v>
      </c>
      <c r="B380" s="97" t="s">
        <v>238</v>
      </c>
      <c r="C380" s="97" t="s">
        <v>250</v>
      </c>
      <c r="D380" s="105"/>
      <c r="E380" s="104"/>
    </row>
    <row r="381" spans="1:5" ht="15">
      <c r="A381" s="98" t="s">
        <v>540</v>
      </c>
      <c r="B381" s="99" t="s">
        <v>297</v>
      </c>
      <c r="C381" s="99" t="s">
        <v>228</v>
      </c>
      <c r="D381" s="105"/>
      <c r="E381" s="104"/>
    </row>
    <row r="382" spans="1:5" ht="15">
      <c r="A382" s="98" t="s">
        <v>541</v>
      </c>
      <c r="B382" s="99" t="s">
        <v>251</v>
      </c>
      <c r="C382" s="99" t="s">
        <v>228</v>
      </c>
      <c r="D382" s="105"/>
      <c r="E382" s="104"/>
    </row>
    <row r="383" spans="1:5" ht="15">
      <c r="A383" s="96" t="s">
        <v>542</v>
      </c>
      <c r="B383" s="97" t="s">
        <v>223</v>
      </c>
      <c r="C383" s="97" t="s">
        <v>537</v>
      </c>
      <c r="D383" s="105"/>
      <c r="E383" s="104"/>
    </row>
    <row r="384" spans="1:5" ht="15">
      <c r="A384" s="96" t="s">
        <v>546</v>
      </c>
      <c r="B384" s="97" t="s">
        <v>246</v>
      </c>
      <c r="C384" s="97" t="s">
        <v>310</v>
      </c>
      <c r="D384" s="105"/>
      <c r="E384" s="104"/>
    </row>
    <row r="385" spans="1:5" ht="15">
      <c r="A385" s="98" t="s">
        <v>547</v>
      </c>
      <c r="B385" s="99" t="s">
        <v>251</v>
      </c>
      <c r="C385" s="99" t="s">
        <v>228</v>
      </c>
      <c r="D385" s="105"/>
      <c r="E385" s="104"/>
    </row>
    <row r="386" spans="1:5" ht="15">
      <c r="A386" s="98" t="s">
        <v>549</v>
      </c>
      <c r="B386" s="99" t="s">
        <v>338</v>
      </c>
      <c r="C386" s="99" t="s">
        <v>291</v>
      </c>
      <c r="D386" s="105"/>
      <c r="E386" s="104"/>
    </row>
    <row r="387" spans="1:5" ht="15">
      <c r="A387" s="98" t="s">
        <v>550</v>
      </c>
      <c r="B387" s="99" t="s">
        <v>338</v>
      </c>
      <c r="C387" s="99" t="s">
        <v>291</v>
      </c>
      <c r="D387" s="105"/>
      <c r="E387" s="104"/>
    </row>
    <row r="388" spans="1:5" ht="15">
      <c r="A388" s="96" t="s">
        <v>552</v>
      </c>
      <c r="B388" s="97" t="s">
        <v>235</v>
      </c>
      <c r="C388" s="97" t="s">
        <v>407</v>
      </c>
      <c r="D388" s="105"/>
      <c r="E388" s="104"/>
    </row>
    <row r="389" spans="1:5" ht="15">
      <c r="A389" s="96" t="s">
        <v>553</v>
      </c>
      <c r="B389" s="97" t="s">
        <v>223</v>
      </c>
      <c r="C389" s="97" t="s">
        <v>255</v>
      </c>
      <c r="D389" s="105"/>
      <c r="E389" s="104"/>
    </row>
    <row r="390" spans="1:5" ht="15">
      <c r="A390" s="98" t="s">
        <v>554</v>
      </c>
      <c r="B390" s="99" t="s">
        <v>258</v>
      </c>
      <c r="C390" s="99" t="s">
        <v>255</v>
      </c>
      <c r="D390" s="105"/>
      <c r="E390" s="104"/>
    </row>
    <row r="391" spans="1:5" ht="15">
      <c r="A391" s="98" t="s">
        <v>555</v>
      </c>
      <c r="B391" s="99" t="s">
        <v>258</v>
      </c>
      <c r="C391" s="99" t="s">
        <v>556</v>
      </c>
      <c r="D391" s="105"/>
      <c r="E391" s="104"/>
    </row>
    <row r="392" spans="1:5" ht="15">
      <c r="A392" s="98" t="s">
        <v>558</v>
      </c>
      <c r="B392" s="99" t="s">
        <v>251</v>
      </c>
      <c r="C392" s="99" t="s">
        <v>228</v>
      </c>
      <c r="D392" s="105"/>
      <c r="E392" s="104"/>
    </row>
    <row r="393" spans="1:5" ht="15">
      <c r="A393" s="98" t="s">
        <v>559</v>
      </c>
      <c r="B393" s="99" t="s">
        <v>295</v>
      </c>
      <c r="C393" s="99" t="s">
        <v>353</v>
      </c>
      <c r="D393" s="105"/>
      <c r="E393" s="104"/>
    </row>
    <row r="394" spans="1:5" ht="15">
      <c r="A394" s="96" t="s">
        <v>560</v>
      </c>
      <c r="B394" s="97" t="s">
        <v>364</v>
      </c>
      <c r="C394" s="97" t="s">
        <v>561</v>
      </c>
      <c r="D394" s="105"/>
      <c r="E394" s="104"/>
    </row>
    <row r="395" spans="1:5" ht="15">
      <c r="A395" s="101" t="s">
        <v>1216</v>
      </c>
      <c r="B395" s="102"/>
      <c r="C395" s="102" t="s">
        <v>255</v>
      </c>
      <c r="D395" s="105"/>
      <c r="E395" s="104" t="s">
        <v>14</v>
      </c>
    </row>
    <row r="396" spans="1:5" ht="15">
      <c r="A396" s="96" t="s">
        <v>562</v>
      </c>
      <c r="B396" s="97" t="s">
        <v>345</v>
      </c>
      <c r="C396" s="97" t="s">
        <v>357</v>
      </c>
      <c r="D396" s="105"/>
      <c r="E396" s="104"/>
    </row>
    <row r="397" spans="1:5" ht="15">
      <c r="A397" s="96" t="s">
        <v>564</v>
      </c>
      <c r="B397" s="97" t="s">
        <v>226</v>
      </c>
      <c r="C397" s="97" t="s">
        <v>522</v>
      </c>
      <c r="D397" s="105"/>
      <c r="E397" s="104"/>
    </row>
    <row r="398" spans="1:5" ht="15">
      <c r="A398" s="98" t="s">
        <v>565</v>
      </c>
      <c r="B398" s="99" t="s">
        <v>338</v>
      </c>
      <c r="C398" s="99" t="s">
        <v>291</v>
      </c>
      <c r="D398" s="105"/>
      <c r="E398" s="104"/>
    </row>
    <row r="399" spans="1:5" ht="15">
      <c r="A399" s="98" t="s">
        <v>563</v>
      </c>
      <c r="B399" s="99" t="s">
        <v>241</v>
      </c>
      <c r="C399" s="99" t="s">
        <v>481</v>
      </c>
      <c r="D399" s="105"/>
      <c r="E399" s="104"/>
    </row>
    <row r="400" spans="1:5" ht="15">
      <c r="A400" s="98" t="s">
        <v>567</v>
      </c>
      <c r="B400" s="99" t="s">
        <v>299</v>
      </c>
      <c r="C400" s="99" t="s">
        <v>310</v>
      </c>
      <c r="D400" s="105"/>
      <c r="E400" s="104"/>
    </row>
    <row r="401" spans="1:5" ht="15">
      <c r="A401" s="98" t="s">
        <v>568</v>
      </c>
      <c r="B401" s="99" t="s">
        <v>289</v>
      </c>
      <c r="C401" s="99" t="s">
        <v>291</v>
      </c>
      <c r="D401" s="105"/>
      <c r="E401" s="104"/>
    </row>
    <row r="402" spans="1:5" ht="15">
      <c r="A402" s="98" t="s">
        <v>569</v>
      </c>
      <c r="B402" s="99" t="s">
        <v>258</v>
      </c>
      <c r="C402" s="99" t="s">
        <v>255</v>
      </c>
      <c r="D402" s="105"/>
      <c r="E402" s="104"/>
    </row>
    <row r="403" spans="1:5" ht="15">
      <c r="A403" s="98" t="s">
        <v>571</v>
      </c>
      <c r="B403" s="99" t="s">
        <v>297</v>
      </c>
      <c r="C403" s="99" t="s">
        <v>310</v>
      </c>
      <c r="D403" s="105"/>
      <c r="E403" s="104"/>
    </row>
    <row r="404" spans="1:5" ht="15">
      <c r="A404" s="98" t="s">
        <v>572</v>
      </c>
      <c r="B404" s="99" t="s">
        <v>241</v>
      </c>
      <c r="C404" s="99" t="s">
        <v>310</v>
      </c>
      <c r="D404" s="105"/>
      <c r="E404" s="104"/>
    </row>
    <row r="405" spans="1:5" ht="15">
      <c r="A405" s="96" t="s">
        <v>573</v>
      </c>
      <c r="B405" s="97" t="s">
        <v>230</v>
      </c>
      <c r="C405" s="97" t="s">
        <v>481</v>
      </c>
      <c r="D405" s="105"/>
      <c r="E405" s="104"/>
    </row>
    <row r="406" spans="1:5" ht="15">
      <c r="A406" s="98" t="s">
        <v>576</v>
      </c>
      <c r="B406" s="99" t="s">
        <v>266</v>
      </c>
      <c r="C406" s="99" t="s">
        <v>240</v>
      </c>
      <c r="D406" s="105"/>
      <c r="E406" s="104"/>
    </row>
    <row r="407" spans="1:5" ht="15">
      <c r="A407" s="96" t="s">
        <v>578</v>
      </c>
      <c r="B407" s="97" t="s">
        <v>223</v>
      </c>
      <c r="C407" s="97" t="s">
        <v>368</v>
      </c>
      <c r="D407" s="105"/>
      <c r="E407" s="104"/>
    </row>
    <row r="408" spans="1:5" ht="15">
      <c r="A408" s="98" t="s">
        <v>580</v>
      </c>
      <c r="B408" s="99" t="s">
        <v>289</v>
      </c>
      <c r="C408" s="99" t="s">
        <v>260</v>
      </c>
      <c r="D408" s="105"/>
      <c r="E408" s="104"/>
    </row>
    <row r="409" spans="1:5" ht="15">
      <c r="A409" s="98" t="s">
        <v>581</v>
      </c>
      <c r="B409" s="99" t="s">
        <v>258</v>
      </c>
      <c r="C409" s="99" t="s">
        <v>260</v>
      </c>
      <c r="D409" s="105"/>
      <c r="E409" s="104"/>
    </row>
    <row r="410" spans="1:5" ht="15">
      <c r="A410" s="96" t="s">
        <v>583</v>
      </c>
      <c r="B410" s="97" t="s">
        <v>256</v>
      </c>
      <c r="C410" s="97" t="s">
        <v>498</v>
      </c>
      <c r="D410" s="105"/>
      <c r="E410" s="104"/>
    </row>
    <row r="411" spans="1:5" ht="15">
      <c r="A411" s="96" t="s">
        <v>584</v>
      </c>
      <c r="B411" s="97" t="s">
        <v>307</v>
      </c>
      <c r="C411" s="97" t="s">
        <v>310</v>
      </c>
      <c r="D411" s="105"/>
      <c r="E411" s="104" t="s">
        <v>41</v>
      </c>
    </row>
    <row r="412" spans="1:5" ht="15">
      <c r="A412" s="96" t="s">
        <v>585</v>
      </c>
      <c r="B412" s="97" t="s">
        <v>256</v>
      </c>
      <c r="C412" s="97" t="s">
        <v>291</v>
      </c>
      <c r="D412" s="105"/>
      <c r="E412" s="104"/>
    </row>
    <row r="413" spans="1:5" ht="15">
      <c r="A413" s="96" t="s">
        <v>586</v>
      </c>
      <c r="B413" s="97" t="s">
        <v>263</v>
      </c>
      <c r="C413" s="97" t="s">
        <v>291</v>
      </c>
      <c r="D413" s="105"/>
      <c r="E413" s="104"/>
    </row>
    <row r="414" spans="1:5" ht="15">
      <c r="A414" s="98" t="s">
        <v>588</v>
      </c>
      <c r="B414" s="99" t="s">
        <v>409</v>
      </c>
      <c r="C414" s="99" t="s">
        <v>348</v>
      </c>
      <c r="D414" s="105"/>
      <c r="E414" s="104"/>
    </row>
    <row r="415" spans="1:5" ht="15">
      <c r="A415" s="96" t="s">
        <v>589</v>
      </c>
      <c r="B415" s="97" t="s">
        <v>263</v>
      </c>
      <c r="C415" s="97" t="s">
        <v>291</v>
      </c>
      <c r="D415" s="105"/>
      <c r="E415" s="104"/>
    </row>
    <row r="416" spans="1:5" ht="15">
      <c r="A416" s="96" t="s">
        <v>590</v>
      </c>
      <c r="B416" s="97" t="s">
        <v>364</v>
      </c>
      <c r="C416" s="97" t="s">
        <v>291</v>
      </c>
      <c r="D416" s="105"/>
      <c r="E416" s="104" t="s">
        <v>8</v>
      </c>
    </row>
    <row r="417" spans="1:5" ht="15">
      <c r="A417" s="98" t="s">
        <v>591</v>
      </c>
      <c r="B417" s="99" t="s">
        <v>338</v>
      </c>
      <c r="C417" s="99" t="s">
        <v>237</v>
      </c>
      <c r="D417" s="105"/>
      <c r="E417" s="104"/>
    </row>
    <row r="418" spans="1:5" ht="15">
      <c r="A418" s="98" t="s">
        <v>592</v>
      </c>
      <c r="B418" s="99" t="s">
        <v>280</v>
      </c>
      <c r="C418" s="99" t="s">
        <v>273</v>
      </c>
      <c r="D418" s="105"/>
      <c r="E418" s="104" t="s">
        <v>11</v>
      </c>
    </row>
    <row r="419" spans="1:5" ht="15">
      <c r="A419" s="96" t="s">
        <v>596</v>
      </c>
      <c r="B419" s="97" t="s">
        <v>364</v>
      </c>
      <c r="C419" s="97" t="s">
        <v>237</v>
      </c>
      <c r="D419" s="105"/>
      <c r="E419" s="104"/>
    </row>
    <row r="420" spans="1:5" ht="15">
      <c r="A420" s="98" t="s">
        <v>597</v>
      </c>
      <c r="B420" s="99" t="s">
        <v>284</v>
      </c>
      <c r="C420" s="99" t="s">
        <v>271</v>
      </c>
      <c r="D420" s="105"/>
      <c r="E420" s="104"/>
    </row>
    <row r="421" spans="1:5" ht="15">
      <c r="A421" s="98" t="s">
        <v>598</v>
      </c>
      <c r="B421" s="99" t="s">
        <v>297</v>
      </c>
      <c r="C421" s="99" t="s">
        <v>599</v>
      </c>
      <c r="D421" s="105"/>
      <c r="E421" s="104"/>
    </row>
    <row r="422" spans="1:5" ht="15">
      <c r="A422" s="98" t="s">
        <v>600</v>
      </c>
      <c r="B422" s="99" t="s">
        <v>284</v>
      </c>
      <c r="C422" s="99" t="s">
        <v>286</v>
      </c>
      <c r="D422" s="105"/>
      <c r="E422" s="104"/>
    </row>
    <row r="423" spans="1:5" ht="15">
      <c r="A423" s="98" t="s">
        <v>602</v>
      </c>
      <c r="B423" s="99" t="s">
        <v>297</v>
      </c>
      <c r="C423" s="99" t="s">
        <v>599</v>
      </c>
      <c r="D423" s="105"/>
      <c r="E423" s="104"/>
    </row>
    <row r="424" spans="1:5" ht="15">
      <c r="A424" s="98" t="s">
        <v>603</v>
      </c>
      <c r="B424" s="99" t="s">
        <v>248</v>
      </c>
      <c r="C424" s="99" t="s">
        <v>357</v>
      </c>
      <c r="D424" s="105"/>
      <c r="E424" s="104"/>
    </row>
    <row r="425" spans="1:5" ht="15">
      <c r="A425" s="96" t="s">
        <v>604</v>
      </c>
      <c r="B425" s="97" t="s">
        <v>235</v>
      </c>
      <c r="C425" s="97" t="s">
        <v>348</v>
      </c>
      <c r="D425" s="105"/>
      <c r="E425" s="104"/>
    </row>
    <row r="426" spans="1:5" ht="15">
      <c r="A426" s="96" t="s">
        <v>605</v>
      </c>
      <c r="B426" s="97" t="s">
        <v>345</v>
      </c>
      <c r="C426" s="97" t="s">
        <v>357</v>
      </c>
      <c r="D426" s="105"/>
      <c r="E426" s="104"/>
    </row>
    <row r="427" spans="1:5" ht="15">
      <c r="A427" s="96" t="s">
        <v>607</v>
      </c>
      <c r="B427" s="97" t="s">
        <v>256</v>
      </c>
      <c r="C427" s="97" t="s">
        <v>237</v>
      </c>
      <c r="D427" s="105"/>
      <c r="E427" s="104"/>
    </row>
    <row r="428" spans="1:5" ht="15">
      <c r="A428" s="96" t="s">
        <v>609</v>
      </c>
      <c r="B428" s="97" t="s">
        <v>256</v>
      </c>
      <c r="C428" s="97" t="s">
        <v>481</v>
      </c>
      <c r="D428" s="105"/>
      <c r="E428" s="104"/>
    </row>
    <row r="429" spans="1:5" ht="15">
      <c r="A429" s="98" t="s">
        <v>610</v>
      </c>
      <c r="B429" s="99" t="s">
        <v>258</v>
      </c>
      <c r="C429" s="99" t="s">
        <v>255</v>
      </c>
      <c r="D429" s="105"/>
      <c r="E429" s="104"/>
    </row>
    <row r="430" spans="1:5" ht="15">
      <c r="A430" s="98" t="s">
        <v>613</v>
      </c>
      <c r="B430" s="99" t="s">
        <v>280</v>
      </c>
      <c r="C430" s="99" t="s">
        <v>614</v>
      </c>
      <c r="D430" s="105"/>
      <c r="E430" s="104"/>
    </row>
    <row r="431" spans="1:5" ht="15">
      <c r="A431" s="100" t="s">
        <v>615</v>
      </c>
      <c r="B431" s="97" t="s">
        <v>226</v>
      </c>
      <c r="C431" s="97" t="s">
        <v>522</v>
      </c>
      <c r="D431" s="105"/>
      <c r="E431" s="104"/>
    </row>
    <row r="432" spans="1:5" ht="15">
      <c r="A432" s="96" t="s">
        <v>616</v>
      </c>
      <c r="B432" s="97" t="s">
        <v>226</v>
      </c>
      <c r="C432" s="97" t="s">
        <v>310</v>
      </c>
      <c r="D432" s="105"/>
      <c r="E432" s="104"/>
    </row>
    <row r="433" spans="1:5" ht="15">
      <c r="A433" s="96" t="s">
        <v>617</v>
      </c>
      <c r="B433" s="97" t="s">
        <v>226</v>
      </c>
      <c r="C433" s="97" t="s">
        <v>228</v>
      </c>
      <c r="D433" s="105"/>
      <c r="E433" s="104"/>
    </row>
    <row r="434" spans="1:5" ht="15">
      <c r="A434" s="96" t="s">
        <v>618</v>
      </c>
      <c r="B434" s="97" t="s">
        <v>263</v>
      </c>
      <c r="C434" s="97" t="s">
        <v>237</v>
      </c>
      <c r="D434" s="105"/>
      <c r="E434" s="104"/>
    </row>
    <row r="435" spans="1:5" ht="15">
      <c r="A435" s="98" t="s">
        <v>619</v>
      </c>
      <c r="B435" s="99" t="s">
        <v>338</v>
      </c>
      <c r="C435" s="99" t="s">
        <v>291</v>
      </c>
      <c r="D435" s="105"/>
      <c r="E435" s="104"/>
    </row>
    <row r="436" spans="1:5" ht="15">
      <c r="A436" s="96" t="s">
        <v>620</v>
      </c>
      <c r="B436" s="97" t="s">
        <v>315</v>
      </c>
      <c r="C436" s="97" t="s">
        <v>317</v>
      </c>
      <c r="D436" s="105"/>
      <c r="E436" s="104"/>
    </row>
    <row r="437" spans="1:5" ht="15">
      <c r="A437" s="96" t="s">
        <v>621</v>
      </c>
      <c r="B437" s="97" t="s">
        <v>243</v>
      </c>
      <c r="C437" s="97" t="s">
        <v>255</v>
      </c>
      <c r="D437" s="105"/>
      <c r="E437" s="104"/>
    </row>
    <row r="438" spans="1:5" ht="15">
      <c r="A438" s="96" t="s">
        <v>622</v>
      </c>
      <c r="B438" s="97" t="s">
        <v>223</v>
      </c>
      <c r="C438" s="97" t="s">
        <v>250</v>
      </c>
      <c r="D438" s="105"/>
      <c r="E438" s="104"/>
    </row>
    <row r="439" spans="1:5" ht="15">
      <c r="A439" s="98" t="s">
        <v>623</v>
      </c>
      <c r="B439" s="99" t="s">
        <v>284</v>
      </c>
      <c r="C439" s="99" t="s">
        <v>271</v>
      </c>
      <c r="D439" s="105"/>
      <c r="E439" s="104"/>
    </row>
    <row r="440" spans="1:5" ht="15">
      <c r="A440" s="96" t="s">
        <v>624</v>
      </c>
      <c r="B440" s="97" t="s">
        <v>230</v>
      </c>
      <c r="C440" s="97" t="s">
        <v>368</v>
      </c>
      <c r="D440" s="105"/>
      <c r="E440" s="104"/>
    </row>
    <row r="441" spans="1:5" ht="15">
      <c r="A441" s="96" t="s">
        <v>625</v>
      </c>
      <c r="B441" s="97" t="s">
        <v>315</v>
      </c>
      <c r="C441" s="97" t="s">
        <v>491</v>
      </c>
      <c r="D441" s="105"/>
      <c r="E441" s="104"/>
    </row>
    <row r="442" spans="1:5" ht="15">
      <c r="A442" s="96" t="s">
        <v>627</v>
      </c>
      <c r="B442" s="97" t="s">
        <v>320</v>
      </c>
      <c r="C442" s="97" t="s">
        <v>293</v>
      </c>
      <c r="D442" s="105"/>
      <c r="E442" s="104"/>
    </row>
    <row r="443" spans="1:5" ht="15">
      <c r="A443" s="98" t="s">
        <v>628</v>
      </c>
      <c r="B443" s="99" t="s">
        <v>241</v>
      </c>
      <c r="C443" s="99" t="s">
        <v>368</v>
      </c>
      <c r="D443" s="105"/>
      <c r="E443" s="104"/>
    </row>
    <row r="444" spans="1:5" ht="15">
      <c r="A444" s="98" t="s">
        <v>629</v>
      </c>
      <c r="B444" s="99" t="s">
        <v>289</v>
      </c>
      <c r="C444" s="99" t="s">
        <v>291</v>
      </c>
      <c r="D444" s="105"/>
      <c r="E444" s="104"/>
    </row>
    <row r="445" spans="1:5" ht="15">
      <c r="A445" s="96" t="s">
        <v>631</v>
      </c>
      <c r="B445" s="97" t="s">
        <v>238</v>
      </c>
      <c r="C445" s="97" t="s">
        <v>250</v>
      </c>
      <c r="D445" s="105"/>
      <c r="E445" s="104"/>
    </row>
    <row r="446" spans="1:5" ht="15">
      <c r="A446" s="98" t="s">
        <v>632</v>
      </c>
      <c r="B446" s="99" t="s">
        <v>241</v>
      </c>
      <c r="C446" s="99" t="s">
        <v>537</v>
      </c>
      <c r="D446" s="105"/>
      <c r="E446" s="104"/>
    </row>
    <row r="447" spans="1:5" ht="15">
      <c r="A447" s="98" t="s">
        <v>633</v>
      </c>
      <c r="B447" s="99" t="s">
        <v>391</v>
      </c>
      <c r="C447" s="99" t="s">
        <v>286</v>
      </c>
      <c r="D447" s="105"/>
      <c r="E447" s="104"/>
    </row>
    <row r="448" spans="1:5" ht="15">
      <c r="A448" s="96" t="s">
        <v>634</v>
      </c>
      <c r="B448" s="97" t="s">
        <v>342</v>
      </c>
      <c r="C448" s="97" t="s">
        <v>225</v>
      </c>
      <c r="D448" s="105"/>
      <c r="E448" s="104"/>
    </row>
    <row r="449" spans="1:5" ht="15">
      <c r="A449" s="96" t="s">
        <v>636</v>
      </c>
      <c r="B449" s="97" t="s">
        <v>269</v>
      </c>
      <c r="C449" s="97" t="s">
        <v>312</v>
      </c>
      <c r="D449" s="105"/>
      <c r="E449" s="104"/>
    </row>
    <row r="450" spans="1:5" ht="15">
      <c r="A450" s="98" t="s">
        <v>637</v>
      </c>
      <c r="B450" s="99" t="s">
        <v>423</v>
      </c>
      <c r="C450" s="99" t="s">
        <v>638</v>
      </c>
      <c r="D450" s="105"/>
      <c r="E450" s="104"/>
    </row>
    <row r="451" spans="1:5" ht="15">
      <c r="A451" s="96" t="s">
        <v>640</v>
      </c>
      <c r="B451" s="97" t="s">
        <v>277</v>
      </c>
      <c r="C451" s="97" t="s">
        <v>286</v>
      </c>
      <c r="D451" s="105"/>
      <c r="E451" s="104"/>
    </row>
    <row r="452" spans="1:5" ht="15">
      <c r="A452" s="96" t="s">
        <v>641</v>
      </c>
      <c r="B452" s="97" t="s">
        <v>320</v>
      </c>
      <c r="C452" s="97" t="s">
        <v>255</v>
      </c>
      <c r="D452" s="105"/>
      <c r="E452" s="104"/>
    </row>
    <row r="453" spans="1:5" ht="15">
      <c r="A453" s="96" t="s">
        <v>642</v>
      </c>
      <c r="B453" s="97" t="s">
        <v>243</v>
      </c>
      <c r="C453" s="97" t="s">
        <v>255</v>
      </c>
      <c r="D453" s="105"/>
      <c r="E453" s="104"/>
    </row>
    <row r="454" spans="1:5" ht="15">
      <c r="A454" s="96" t="s">
        <v>643</v>
      </c>
      <c r="B454" s="97" t="s">
        <v>243</v>
      </c>
      <c r="C454" s="97" t="s">
        <v>255</v>
      </c>
      <c r="D454" s="105"/>
      <c r="E454" s="104"/>
    </row>
    <row r="455" spans="1:5" ht="15">
      <c r="A455" s="98" t="s">
        <v>645</v>
      </c>
      <c r="B455" s="99" t="s">
        <v>266</v>
      </c>
      <c r="C455" s="99" t="s">
        <v>237</v>
      </c>
      <c r="D455" s="105"/>
      <c r="E455" s="104"/>
    </row>
    <row r="456" spans="1:5" ht="15">
      <c r="A456" s="98" t="s">
        <v>648</v>
      </c>
      <c r="B456" s="99" t="s">
        <v>266</v>
      </c>
      <c r="C456" s="99" t="s">
        <v>268</v>
      </c>
      <c r="D456" s="105"/>
      <c r="E456" s="104"/>
    </row>
    <row r="457" spans="1:5" ht="15">
      <c r="A457" s="96" t="s">
        <v>649</v>
      </c>
      <c r="B457" s="97" t="s">
        <v>233</v>
      </c>
      <c r="C457" s="97" t="s">
        <v>273</v>
      </c>
      <c r="D457" s="105"/>
      <c r="E457" s="104"/>
    </row>
    <row r="458" spans="1:5" ht="15">
      <c r="A458" s="98" t="s">
        <v>650</v>
      </c>
      <c r="B458" s="99" t="s">
        <v>409</v>
      </c>
      <c r="C458" s="99" t="s">
        <v>348</v>
      </c>
      <c r="D458" s="105"/>
      <c r="E458" s="104"/>
    </row>
    <row r="459" spans="1:5" ht="15">
      <c r="A459" s="98" t="s">
        <v>651</v>
      </c>
      <c r="B459" s="99" t="s">
        <v>297</v>
      </c>
      <c r="C459" s="99" t="s">
        <v>357</v>
      </c>
      <c r="D459" s="105"/>
      <c r="E459" s="104" t="s">
        <v>20</v>
      </c>
    </row>
    <row r="460" spans="1:5" ht="15">
      <c r="A460" s="96" t="s">
        <v>653</v>
      </c>
      <c r="B460" s="97" t="s">
        <v>256</v>
      </c>
      <c r="C460" s="97" t="s">
        <v>355</v>
      </c>
      <c r="D460" s="105"/>
      <c r="E460" s="104"/>
    </row>
    <row r="461" spans="1:5" ht="15">
      <c r="A461" s="96" t="s">
        <v>654</v>
      </c>
      <c r="B461" s="97" t="s">
        <v>238</v>
      </c>
      <c r="C461" s="97" t="s">
        <v>250</v>
      </c>
      <c r="D461" s="105"/>
      <c r="E461" s="104"/>
    </row>
    <row r="462" spans="1:5" ht="15">
      <c r="A462" s="96" t="s">
        <v>655</v>
      </c>
      <c r="B462" s="97" t="s">
        <v>223</v>
      </c>
      <c r="C462" s="97" t="s">
        <v>368</v>
      </c>
      <c r="D462" s="105"/>
      <c r="E462" s="104"/>
    </row>
    <row r="463" spans="1:5" ht="15">
      <c r="A463" s="96" t="s">
        <v>656</v>
      </c>
      <c r="B463" s="97" t="s">
        <v>238</v>
      </c>
      <c r="C463" s="97" t="s">
        <v>250</v>
      </c>
      <c r="D463" s="105"/>
      <c r="E463" s="104"/>
    </row>
    <row r="464" spans="1:5" ht="15">
      <c r="A464" s="98" t="s">
        <v>657</v>
      </c>
      <c r="B464" s="99" t="s">
        <v>248</v>
      </c>
      <c r="C464" s="99" t="s">
        <v>250</v>
      </c>
      <c r="D464" s="105"/>
      <c r="E464" s="104"/>
    </row>
    <row r="465" spans="1:5" ht="15">
      <c r="A465" s="96" t="s">
        <v>658</v>
      </c>
      <c r="B465" s="97" t="s">
        <v>226</v>
      </c>
      <c r="C465" s="97" t="s">
        <v>368</v>
      </c>
      <c r="D465" s="105"/>
      <c r="E465" s="104"/>
    </row>
    <row r="466" spans="1:5" ht="15">
      <c r="A466" s="96" t="s">
        <v>659</v>
      </c>
      <c r="B466" s="97" t="s">
        <v>230</v>
      </c>
      <c r="C466" s="97" t="s">
        <v>291</v>
      </c>
      <c r="D466" s="105"/>
      <c r="E466" s="104"/>
    </row>
    <row r="467" spans="1:5" ht="15">
      <c r="A467" s="96" t="s">
        <v>660</v>
      </c>
      <c r="B467" s="97" t="s">
        <v>263</v>
      </c>
      <c r="C467" s="97" t="s">
        <v>291</v>
      </c>
      <c r="D467" s="105"/>
      <c r="E467" s="104"/>
    </row>
    <row r="468" spans="1:5" ht="15">
      <c r="A468" s="98" t="s">
        <v>664</v>
      </c>
      <c r="B468" s="99" t="s">
        <v>303</v>
      </c>
      <c r="C468" s="99" t="s">
        <v>505</v>
      </c>
      <c r="D468" s="105"/>
      <c r="E468" s="104"/>
    </row>
    <row r="469" spans="1:5" ht="15">
      <c r="A469" s="96" t="s">
        <v>667</v>
      </c>
      <c r="B469" s="97" t="s">
        <v>315</v>
      </c>
      <c r="C469" s="97" t="s">
        <v>317</v>
      </c>
      <c r="D469" s="105"/>
      <c r="E469" s="104"/>
    </row>
    <row r="470" spans="1:5" ht="15">
      <c r="A470" s="96" t="s">
        <v>668</v>
      </c>
      <c r="B470" s="97" t="s">
        <v>315</v>
      </c>
      <c r="C470" s="97" t="s">
        <v>317</v>
      </c>
      <c r="D470" s="105"/>
      <c r="E470" s="104"/>
    </row>
    <row r="471" spans="1:5" ht="15">
      <c r="A471" s="98" t="s">
        <v>669</v>
      </c>
      <c r="B471" s="99" t="s">
        <v>241</v>
      </c>
      <c r="C471" s="99" t="s">
        <v>670</v>
      </c>
      <c r="D471" s="105"/>
      <c r="E471" s="104"/>
    </row>
    <row r="472" spans="1:5" ht="15">
      <c r="A472" s="96" t="s">
        <v>671</v>
      </c>
      <c r="B472" s="97" t="s">
        <v>238</v>
      </c>
      <c r="C472" s="97" t="s">
        <v>282</v>
      </c>
      <c r="D472" s="105"/>
      <c r="E472" s="104" t="s">
        <v>11</v>
      </c>
    </row>
    <row r="473" spans="1:5" ht="15">
      <c r="A473" s="96" t="s">
        <v>673</v>
      </c>
      <c r="B473" s="97" t="s">
        <v>233</v>
      </c>
      <c r="C473" s="97" t="s">
        <v>255</v>
      </c>
      <c r="D473" s="105"/>
      <c r="E473" s="104"/>
    </row>
    <row r="474" spans="1:5" ht="15">
      <c r="A474" s="98" t="s">
        <v>674</v>
      </c>
      <c r="B474" s="99" t="s">
        <v>241</v>
      </c>
      <c r="C474" s="99" t="s">
        <v>326</v>
      </c>
      <c r="D474" s="105"/>
      <c r="E474" s="104"/>
    </row>
    <row r="475" spans="1:5" ht="15">
      <c r="A475" s="96" t="s">
        <v>675</v>
      </c>
      <c r="B475" s="97" t="s">
        <v>315</v>
      </c>
      <c r="C475" s="97" t="s">
        <v>317</v>
      </c>
      <c r="D475" s="105"/>
      <c r="E475" s="104"/>
    </row>
    <row r="476" spans="1:5" ht="15">
      <c r="A476" s="98" t="s">
        <v>676</v>
      </c>
      <c r="B476" s="99" t="s">
        <v>266</v>
      </c>
      <c r="C476" s="99" t="s">
        <v>271</v>
      </c>
      <c r="D476" s="105"/>
      <c r="E476" s="104"/>
    </row>
    <row r="477" spans="1:5" ht="15">
      <c r="A477" s="96" t="s">
        <v>677</v>
      </c>
      <c r="B477" s="97" t="s">
        <v>243</v>
      </c>
      <c r="C477" s="97" t="s">
        <v>255</v>
      </c>
      <c r="D477" s="105"/>
      <c r="E477" s="104"/>
    </row>
    <row r="478" spans="1:5" ht="15">
      <c r="A478" s="98" t="s">
        <v>679</v>
      </c>
      <c r="B478" s="99" t="s">
        <v>391</v>
      </c>
      <c r="C478" s="99" t="s">
        <v>271</v>
      </c>
      <c r="D478" s="105"/>
      <c r="E478" s="104"/>
    </row>
    <row r="479" spans="1:5" ht="15">
      <c r="A479" s="98" t="s">
        <v>680</v>
      </c>
      <c r="B479" s="99" t="s">
        <v>409</v>
      </c>
      <c r="C479" s="99" t="s">
        <v>348</v>
      </c>
      <c r="D479" s="105"/>
      <c r="E479" s="104"/>
    </row>
    <row r="480" spans="1:5" ht="15">
      <c r="A480" s="98" t="s">
        <v>681</v>
      </c>
      <c r="B480" s="99" t="s">
        <v>284</v>
      </c>
      <c r="C480" s="99" t="s">
        <v>286</v>
      </c>
      <c r="D480" s="105"/>
      <c r="E480" s="104"/>
    </row>
    <row r="481" spans="1:5" ht="15">
      <c r="A481" s="98" t="s">
        <v>1127</v>
      </c>
      <c r="B481" s="99" t="s">
        <v>280</v>
      </c>
      <c r="C481" s="99" t="s">
        <v>282</v>
      </c>
      <c r="D481" s="105"/>
      <c r="E481" s="104"/>
    </row>
    <row r="482" spans="1:5" ht="15">
      <c r="A482" s="96" t="s">
        <v>1128</v>
      </c>
      <c r="B482" s="97" t="s">
        <v>230</v>
      </c>
      <c r="C482" s="97" t="s">
        <v>282</v>
      </c>
      <c r="D482" s="105"/>
      <c r="E482" s="104"/>
    </row>
    <row r="483" spans="1:5" ht="15">
      <c r="A483" s="98" t="s">
        <v>682</v>
      </c>
      <c r="B483" s="99" t="s">
        <v>303</v>
      </c>
      <c r="C483" s="99" t="s">
        <v>670</v>
      </c>
      <c r="D483" s="105"/>
      <c r="E483" s="104"/>
    </row>
    <row r="484" spans="1:5" ht="15">
      <c r="A484" s="98" t="s">
        <v>683</v>
      </c>
      <c r="B484" s="99" t="s">
        <v>338</v>
      </c>
      <c r="C484" s="99" t="s">
        <v>237</v>
      </c>
      <c r="D484" s="105"/>
      <c r="E484" s="104"/>
    </row>
    <row r="485" spans="1:5" ht="15">
      <c r="A485" s="96" t="s">
        <v>684</v>
      </c>
      <c r="B485" s="97" t="s">
        <v>263</v>
      </c>
      <c r="C485" s="97" t="s">
        <v>291</v>
      </c>
      <c r="D485" s="105"/>
      <c r="E485" s="104"/>
    </row>
    <row r="486" spans="1:5" ht="15">
      <c r="A486" s="100" t="s">
        <v>686</v>
      </c>
      <c r="B486" s="97" t="s">
        <v>263</v>
      </c>
      <c r="C486" s="97" t="s">
        <v>237</v>
      </c>
      <c r="D486" s="105"/>
      <c r="E486" s="104"/>
    </row>
    <row r="487" spans="1:5" ht="15">
      <c r="A487" s="96" t="s">
        <v>687</v>
      </c>
      <c r="B487" s="97" t="s">
        <v>230</v>
      </c>
      <c r="C487" s="97" t="s">
        <v>688</v>
      </c>
      <c r="D487" s="105"/>
      <c r="E487" s="104"/>
    </row>
    <row r="488" spans="1:5" ht="15">
      <c r="A488" s="98" t="s">
        <v>689</v>
      </c>
      <c r="B488" s="99" t="s">
        <v>280</v>
      </c>
      <c r="C488" s="99" t="s">
        <v>282</v>
      </c>
      <c r="D488" s="105"/>
      <c r="E488" s="104"/>
    </row>
    <row r="489" spans="1:5" ht="15">
      <c r="A489" s="98" t="s">
        <v>690</v>
      </c>
      <c r="B489" s="99" t="s">
        <v>289</v>
      </c>
      <c r="C489" s="99" t="s">
        <v>691</v>
      </c>
      <c r="D489" s="105"/>
      <c r="E489" s="104"/>
    </row>
    <row r="490" spans="1:5" ht="15">
      <c r="A490" s="98" t="s">
        <v>692</v>
      </c>
      <c r="B490" s="99" t="s">
        <v>248</v>
      </c>
      <c r="C490" s="99" t="s">
        <v>250</v>
      </c>
      <c r="D490" s="105"/>
      <c r="E490" s="104"/>
    </row>
    <row r="491" spans="1:5" ht="15">
      <c r="A491" s="98" t="s">
        <v>693</v>
      </c>
      <c r="B491" s="99" t="s">
        <v>241</v>
      </c>
      <c r="C491" s="99" t="s">
        <v>537</v>
      </c>
      <c r="D491" s="105"/>
      <c r="E491" s="104"/>
    </row>
    <row r="492" spans="1:5" ht="15">
      <c r="A492" s="96" t="s">
        <v>694</v>
      </c>
      <c r="B492" s="97" t="s">
        <v>233</v>
      </c>
      <c r="C492" s="97" t="s">
        <v>498</v>
      </c>
      <c r="D492" s="105"/>
      <c r="E492" s="104"/>
    </row>
    <row r="493" spans="1:5" ht="15">
      <c r="A493" s="96" t="s">
        <v>695</v>
      </c>
      <c r="B493" s="97" t="s">
        <v>320</v>
      </c>
      <c r="C493" s="97" t="s">
        <v>293</v>
      </c>
      <c r="D493" s="105"/>
      <c r="E493" s="104"/>
    </row>
    <row r="494" spans="1:5" ht="15">
      <c r="A494" s="96" t="s">
        <v>696</v>
      </c>
      <c r="B494" s="97" t="s">
        <v>256</v>
      </c>
      <c r="C494" s="97" t="s">
        <v>237</v>
      </c>
      <c r="D494" s="105"/>
      <c r="E494" s="104"/>
    </row>
    <row r="495" spans="1:5" ht="15">
      <c r="A495" s="96" t="s">
        <v>697</v>
      </c>
      <c r="B495" s="97" t="s">
        <v>226</v>
      </c>
      <c r="C495" s="97" t="s">
        <v>522</v>
      </c>
      <c r="D495" s="105"/>
      <c r="E495" s="104"/>
    </row>
    <row r="496" spans="1:5" ht="15">
      <c r="A496" s="96" t="s">
        <v>699</v>
      </c>
      <c r="B496" s="97" t="s">
        <v>235</v>
      </c>
      <c r="C496" s="97" t="s">
        <v>286</v>
      </c>
      <c r="D496" s="105"/>
      <c r="E496" s="104"/>
    </row>
    <row r="497" spans="1:5" ht="15">
      <c r="A497" s="96" t="s">
        <v>700</v>
      </c>
      <c r="B497" s="97" t="s">
        <v>345</v>
      </c>
      <c r="C497" s="97" t="s">
        <v>357</v>
      </c>
      <c r="D497" s="105"/>
      <c r="E497" s="104"/>
    </row>
    <row r="498" spans="1:5" ht="15">
      <c r="A498" s="96" t="s">
        <v>702</v>
      </c>
      <c r="B498" s="97" t="s">
        <v>342</v>
      </c>
      <c r="C498" s="97" t="s">
        <v>407</v>
      </c>
      <c r="D498" s="105"/>
      <c r="E498" s="104"/>
    </row>
    <row r="499" spans="1:5" ht="15">
      <c r="A499" s="98" t="s">
        <v>703</v>
      </c>
      <c r="B499" s="99" t="s">
        <v>241</v>
      </c>
      <c r="C499" s="99" t="s">
        <v>368</v>
      </c>
      <c r="D499" s="105"/>
      <c r="E499" s="104"/>
    </row>
    <row r="500" spans="1:5" ht="15">
      <c r="A500" s="98" t="s">
        <v>704</v>
      </c>
      <c r="B500" s="99" t="s">
        <v>248</v>
      </c>
      <c r="C500" s="99" t="s">
        <v>250</v>
      </c>
      <c r="D500" s="105"/>
      <c r="E500" s="104"/>
    </row>
    <row r="501" spans="1:5" ht="15">
      <c r="A501" s="96" t="s">
        <v>705</v>
      </c>
      <c r="B501" s="97" t="s">
        <v>263</v>
      </c>
      <c r="C501" s="97" t="s">
        <v>291</v>
      </c>
      <c r="D501" s="105"/>
      <c r="E501" s="104"/>
    </row>
    <row r="502" spans="1:5" ht="15">
      <c r="A502" s="96" t="s">
        <v>706</v>
      </c>
      <c r="B502" s="97" t="s">
        <v>256</v>
      </c>
      <c r="C502" s="97" t="s">
        <v>273</v>
      </c>
      <c r="D502" s="105"/>
      <c r="E502" s="104"/>
    </row>
    <row r="503" spans="1:5" ht="15">
      <c r="A503" s="98" t="s">
        <v>709</v>
      </c>
      <c r="B503" s="99" t="s">
        <v>409</v>
      </c>
      <c r="C503" s="99" t="s">
        <v>348</v>
      </c>
      <c r="D503" s="105"/>
      <c r="E503" s="104"/>
    </row>
    <row r="504" spans="1:5" ht="15">
      <c r="A504" s="96" t="s">
        <v>710</v>
      </c>
      <c r="B504" s="97" t="s">
        <v>223</v>
      </c>
      <c r="C504" s="97" t="s">
        <v>368</v>
      </c>
      <c r="D504" s="105"/>
      <c r="E504" s="104"/>
    </row>
    <row r="505" spans="1:5" ht="15">
      <c r="A505" s="96" t="s">
        <v>711</v>
      </c>
      <c r="B505" s="97" t="s">
        <v>307</v>
      </c>
      <c r="C505" s="97" t="s">
        <v>368</v>
      </c>
      <c r="D505" s="105"/>
      <c r="E505" s="104"/>
    </row>
    <row r="506" spans="1:5" ht="15">
      <c r="A506" s="98" t="s">
        <v>716</v>
      </c>
      <c r="B506" s="99" t="s">
        <v>266</v>
      </c>
      <c r="C506" s="99" t="s">
        <v>481</v>
      </c>
      <c r="D506" s="105"/>
      <c r="E506" s="104"/>
    </row>
    <row r="507" spans="1:5" ht="15">
      <c r="A507" s="98" t="s">
        <v>717</v>
      </c>
      <c r="B507" s="99" t="s">
        <v>295</v>
      </c>
      <c r="C507" s="99" t="s">
        <v>353</v>
      </c>
      <c r="D507" s="105"/>
      <c r="E507" s="104"/>
    </row>
    <row r="508" spans="1:5" ht="15">
      <c r="A508" s="101" t="s">
        <v>1217</v>
      </c>
      <c r="B508" s="102"/>
      <c r="C508" s="102" t="s">
        <v>273</v>
      </c>
      <c r="D508" s="105"/>
      <c r="E508" s="104" t="s">
        <v>11</v>
      </c>
    </row>
    <row r="509" spans="1:5" ht="15">
      <c r="A509" s="98" t="s">
        <v>718</v>
      </c>
      <c r="B509" s="99" t="s">
        <v>266</v>
      </c>
      <c r="C509" s="99" t="s">
        <v>481</v>
      </c>
      <c r="D509" s="105"/>
      <c r="E509" s="104"/>
    </row>
    <row r="510" spans="1:5" ht="15">
      <c r="A510" s="96" t="s">
        <v>719</v>
      </c>
      <c r="B510" s="97" t="s">
        <v>342</v>
      </c>
      <c r="C510" s="97" t="s">
        <v>273</v>
      </c>
      <c r="D510" s="105"/>
      <c r="E510" s="104"/>
    </row>
    <row r="511" spans="1:5" ht="15">
      <c r="A511" s="96" t="s">
        <v>720</v>
      </c>
      <c r="B511" s="97" t="s">
        <v>307</v>
      </c>
      <c r="C511" s="97" t="s">
        <v>273</v>
      </c>
      <c r="D511" s="105"/>
      <c r="E511" s="104"/>
    </row>
    <row r="512" spans="1:5" ht="15">
      <c r="A512" s="96" t="s">
        <v>721</v>
      </c>
      <c r="B512" s="97" t="s">
        <v>315</v>
      </c>
      <c r="C512" s="97" t="s">
        <v>353</v>
      </c>
      <c r="D512" s="105"/>
      <c r="E512" s="104"/>
    </row>
    <row r="513" spans="1:5" ht="15">
      <c r="A513" s="96" t="s">
        <v>722</v>
      </c>
      <c r="B513" s="97" t="s">
        <v>277</v>
      </c>
      <c r="C513" s="97" t="s">
        <v>240</v>
      </c>
      <c r="D513" s="105"/>
      <c r="E513" s="104"/>
    </row>
    <row r="514" spans="1:5" ht="15">
      <c r="A514" s="96" t="s">
        <v>723</v>
      </c>
      <c r="B514" s="97" t="s">
        <v>320</v>
      </c>
      <c r="C514" s="97" t="s">
        <v>724</v>
      </c>
      <c r="D514" s="105"/>
      <c r="E514" s="104"/>
    </row>
    <row r="515" spans="1:5" ht="15">
      <c r="A515" s="98" t="s">
        <v>727</v>
      </c>
      <c r="B515" s="99" t="s">
        <v>280</v>
      </c>
      <c r="C515" s="99" t="s">
        <v>288</v>
      </c>
      <c r="D515" s="105"/>
      <c r="E515" s="104"/>
    </row>
    <row r="516" spans="1:5" ht="15">
      <c r="A516" s="96" t="s">
        <v>728</v>
      </c>
      <c r="B516" s="97" t="s">
        <v>307</v>
      </c>
      <c r="C516" s="97" t="s">
        <v>359</v>
      </c>
      <c r="D516" s="105"/>
      <c r="E516" s="104"/>
    </row>
    <row r="517" spans="1:5" ht="15">
      <c r="A517" s="98" t="s">
        <v>729</v>
      </c>
      <c r="B517" s="99" t="s">
        <v>338</v>
      </c>
      <c r="C517" s="99" t="s">
        <v>237</v>
      </c>
      <c r="D517" s="105"/>
      <c r="E517" s="104"/>
    </row>
    <row r="518" spans="1:5" ht="15">
      <c r="A518" s="96" t="s">
        <v>730</v>
      </c>
      <c r="B518" s="97" t="s">
        <v>246</v>
      </c>
      <c r="C518" s="97" t="s">
        <v>663</v>
      </c>
      <c r="D518" s="105"/>
      <c r="E518" s="104"/>
    </row>
    <row r="519" spans="1:5" ht="15">
      <c r="A519" s="96" t="s">
        <v>731</v>
      </c>
      <c r="B519" s="97" t="s">
        <v>315</v>
      </c>
      <c r="C519" s="97" t="s">
        <v>353</v>
      </c>
      <c r="D519" s="105"/>
      <c r="E519" s="104"/>
    </row>
    <row r="520" spans="1:5" ht="15">
      <c r="A520" s="98" t="s">
        <v>732</v>
      </c>
      <c r="B520" s="99" t="s">
        <v>295</v>
      </c>
      <c r="C520" s="99" t="s">
        <v>353</v>
      </c>
      <c r="D520" s="105"/>
      <c r="E520" s="104"/>
    </row>
    <row r="521" spans="1:5" ht="15">
      <c r="A521" s="98" t="s">
        <v>733</v>
      </c>
      <c r="B521" s="99" t="s">
        <v>284</v>
      </c>
      <c r="C521" s="99" t="s">
        <v>357</v>
      </c>
      <c r="D521" s="105"/>
      <c r="E521" s="104"/>
    </row>
    <row r="522" spans="1:5" ht="15">
      <c r="A522" s="96" t="s">
        <v>734</v>
      </c>
      <c r="B522" s="97" t="s">
        <v>223</v>
      </c>
      <c r="C522" s="97" t="s">
        <v>357</v>
      </c>
      <c r="D522" s="105"/>
      <c r="E522" s="104"/>
    </row>
    <row r="523" spans="1:5" ht="15">
      <c r="A523" s="98" t="s">
        <v>735</v>
      </c>
      <c r="B523" s="99" t="s">
        <v>284</v>
      </c>
      <c r="C523" s="99" t="s">
        <v>357</v>
      </c>
      <c r="D523" s="105"/>
      <c r="E523" s="104"/>
    </row>
    <row r="524" spans="1:5" ht="15">
      <c r="A524" s="98" t="s">
        <v>739</v>
      </c>
      <c r="B524" s="99" t="s">
        <v>295</v>
      </c>
      <c r="C524" s="99" t="s">
        <v>317</v>
      </c>
      <c r="D524" s="105"/>
      <c r="E524" s="104"/>
    </row>
    <row r="525" spans="1:5" ht="15">
      <c r="A525" s="96" t="s">
        <v>740</v>
      </c>
      <c r="B525" s="97" t="s">
        <v>307</v>
      </c>
      <c r="C525" s="97" t="s">
        <v>491</v>
      </c>
      <c r="D525" s="105"/>
      <c r="E525" s="104"/>
    </row>
    <row r="526" spans="1:5" ht="15">
      <c r="A526" s="96" t="s">
        <v>741</v>
      </c>
      <c r="B526" s="97" t="s">
        <v>320</v>
      </c>
      <c r="C526" s="97" t="s">
        <v>357</v>
      </c>
      <c r="D526" s="105"/>
      <c r="E526" s="104"/>
    </row>
    <row r="527" spans="1:5" ht="15">
      <c r="A527" s="96" t="s">
        <v>743</v>
      </c>
      <c r="B527" s="97" t="s">
        <v>238</v>
      </c>
      <c r="C527" s="97" t="s">
        <v>288</v>
      </c>
      <c r="D527" s="105"/>
      <c r="E527" s="104"/>
    </row>
    <row r="528" spans="1:5" ht="15">
      <c r="A528" s="98" t="s">
        <v>744</v>
      </c>
      <c r="B528" s="99" t="s">
        <v>280</v>
      </c>
      <c r="C528" s="99" t="s">
        <v>331</v>
      </c>
      <c r="D528" s="105"/>
      <c r="E528" s="104"/>
    </row>
    <row r="529" spans="1:5" ht="15">
      <c r="A529" s="96" t="s">
        <v>745</v>
      </c>
      <c r="B529" s="97" t="s">
        <v>320</v>
      </c>
      <c r="C529" s="97" t="s">
        <v>359</v>
      </c>
      <c r="D529" s="105"/>
      <c r="E529" s="104"/>
    </row>
    <row r="530" spans="1:5" ht="15">
      <c r="A530" s="98" t="s">
        <v>746</v>
      </c>
      <c r="B530" s="99" t="s">
        <v>409</v>
      </c>
      <c r="C530" s="99" t="s">
        <v>505</v>
      </c>
      <c r="D530" s="105"/>
      <c r="E530" s="104"/>
    </row>
    <row r="531" spans="1:5" ht="15">
      <c r="A531" s="96" t="s">
        <v>747</v>
      </c>
      <c r="B531" s="97" t="s">
        <v>315</v>
      </c>
      <c r="C531" s="97" t="s">
        <v>663</v>
      </c>
      <c r="D531" s="105"/>
      <c r="E531" s="104"/>
    </row>
    <row r="532" spans="1:5" ht="15">
      <c r="A532" s="96" t="s">
        <v>748</v>
      </c>
      <c r="B532" s="97" t="s">
        <v>315</v>
      </c>
      <c r="C532" s="97" t="s">
        <v>317</v>
      </c>
      <c r="D532" s="105"/>
      <c r="E532" s="104"/>
    </row>
    <row r="533" spans="1:5" ht="15">
      <c r="A533" s="98" t="s">
        <v>750</v>
      </c>
      <c r="B533" s="99" t="s">
        <v>338</v>
      </c>
      <c r="C533" s="99" t="s">
        <v>291</v>
      </c>
      <c r="D533" s="105"/>
      <c r="E533" s="104"/>
    </row>
    <row r="534" spans="1:5" ht="15">
      <c r="A534" s="96" t="s">
        <v>751</v>
      </c>
      <c r="B534" s="97" t="s">
        <v>364</v>
      </c>
      <c r="C534" s="97" t="s">
        <v>237</v>
      </c>
      <c r="D534" s="105"/>
      <c r="E534" s="104" t="s">
        <v>41</v>
      </c>
    </row>
    <row r="535" spans="1:5" ht="15">
      <c r="A535" s="98" t="s">
        <v>752</v>
      </c>
      <c r="B535" s="99" t="s">
        <v>338</v>
      </c>
      <c r="C535" s="99" t="s">
        <v>753</v>
      </c>
      <c r="D535" s="105"/>
      <c r="E535" s="104"/>
    </row>
    <row r="536" spans="1:5" ht="15">
      <c r="A536" s="98" t="s">
        <v>754</v>
      </c>
      <c r="B536" s="99" t="s">
        <v>295</v>
      </c>
      <c r="C536" s="99" t="s">
        <v>755</v>
      </c>
      <c r="D536" s="105"/>
      <c r="E536" s="104"/>
    </row>
    <row r="537" spans="1:5" ht="15">
      <c r="A537" s="96" t="s">
        <v>756</v>
      </c>
      <c r="B537" s="97" t="s">
        <v>263</v>
      </c>
      <c r="C537" s="97" t="s">
        <v>237</v>
      </c>
      <c r="D537" s="105"/>
      <c r="E537" s="104"/>
    </row>
    <row r="538" spans="1:5" ht="15">
      <c r="A538" s="98" t="s">
        <v>757</v>
      </c>
      <c r="B538" s="99" t="s">
        <v>391</v>
      </c>
      <c r="C538" s="99" t="s">
        <v>286</v>
      </c>
      <c r="D538" s="105"/>
      <c r="E538" s="104"/>
    </row>
    <row r="539" spans="1:5" ht="15">
      <c r="A539" s="96" t="s">
        <v>758</v>
      </c>
      <c r="B539" s="97" t="s">
        <v>238</v>
      </c>
      <c r="C539" s="97" t="s">
        <v>250</v>
      </c>
      <c r="D539" s="105"/>
      <c r="E539" s="104"/>
    </row>
    <row r="540" spans="1:5" ht="15">
      <c r="A540" s="96" t="s">
        <v>760</v>
      </c>
      <c r="B540" s="97" t="s">
        <v>277</v>
      </c>
      <c r="C540" s="97" t="s">
        <v>293</v>
      </c>
      <c r="D540" s="105"/>
      <c r="E540" s="104"/>
    </row>
    <row r="541" spans="1:5" ht="15">
      <c r="A541" s="98" t="s">
        <v>761</v>
      </c>
      <c r="B541" s="99" t="s">
        <v>266</v>
      </c>
      <c r="C541" s="99" t="s">
        <v>240</v>
      </c>
      <c r="D541" s="105"/>
      <c r="E541" s="104"/>
    </row>
    <row r="542" spans="1:5" ht="15">
      <c r="A542" s="98" t="s">
        <v>763</v>
      </c>
      <c r="B542" s="99" t="s">
        <v>289</v>
      </c>
      <c r="C542" s="99" t="s">
        <v>237</v>
      </c>
      <c r="D542" s="105"/>
      <c r="E542" s="104"/>
    </row>
    <row r="543" spans="1:5" ht="15">
      <c r="A543" s="98" t="s">
        <v>764</v>
      </c>
      <c r="B543" s="99" t="s">
        <v>248</v>
      </c>
      <c r="C543" s="99" t="s">
        <v>250</v>
      </c>
      <c r="D543" s="105"/>
      <c r="E543" s="104"/>
    </row>
    <row r="544" spans="1:5" ht="15">
      <c r="A544" s="98" t="s">
        <v>765</v>
      </c>
      <c r="B544" s="99" t="s">
        <v>261</v>
      </c>
      <c r="C544" s="99" t="s">
        <v>225</v>
      </c>
      <c r="D544" s="105"/>
      <c r="E544" s="104"/>
    </row>
    <row r="545" spans="1:5" ht="15">
      <c r="A545" s="98" t="s">
        <v>766</v>
      </c>
      <c r="B545" s="99" t="s">
        <v>266</v>
      </c>
      <c r="C545" s="99" t="s">
        <v>232</v>
      </c>
      <c r="D545" s="105"/>
      <c r="E545" s="104"/>
    </row>
    <row r="546" spans="1:5" ht="15">
      <c r="A546" s="98" t="s">
        <v>767</v>
      </c>
      <c r="B546" s="99" t="s">
        <v>258</v>
      </c>
      <c r="C546" s="99" t="s">
        <v>310</v>
      </c>
      <c r="D546" s="105"/>
      <c r="E546" s="104"/>
    </row>
    <row r="547" spans="1:5" ht="15">
      <c r="A547" s="96" t="s">
        <v>768</v>
      </c>
      <c r="B547" s="97" t="s">
        <v>243</v>
      </c>
      <c r="C547" s="97" t="s">
        <v>255</v>
      </c>
      <c r="D547" s="105"/>
      <c r="E547" s="104"/>
    </row>
    <row r="548" spans="1:5" ht="15">
      <c r="A548" s="96" t="s">
        <v>769</v>
      </c>
      <c r="B548" s="97" t="s">
        <v>364</v>
      </c>
      <c r="C548" s="97" t="s">
        <v>291</v>
      </c>
      <c r="D548" s="105"/>
      <c r="E548" s="104"/>
    </row>
    <row r="549" spans="1:5" ht="15">
      <c r="A549" s="96" t="s">
        <v>770</v>
      </c>
      <c r="B549" s="97" t="s">
        <v>364</v>
      </c>
      <c r="C549" s="97" t="s">
        <v>237</v>
      </c>
      <c r="D549" s="105"/>
      <c r="E549" s="104"/>
    </row>
    <row r="550" spans="1:5" ht="15">
      <c r="A550" s="98" t="s">
        <v>771</v>
      </c>
      <c r="B550" s="99" t="s">
        <v>289</v>
      </c>
      <c r="C550" s="99" t="s">
        <v>237</v>
      </c>
      <c r="D550" s="105"/>
      <c r="E550" s="104"/>
    </row>
    <row r="551" spans="1:5" ht="15">
      <c r="A551" s="98" t="s">
        <v>772</v>
      </c>
      <c r="B551" s="99" t="s">
        <v>338</v>
      </c>
      <c r="C551" s="99" t="s">
        <v>237</v>
      </c>
      <c r="D551" s="105"/>
      <c r="E551" s="104"/>
    </row>
    <row r="552" spans="1:5" ht="15">
      <c r="A552" s="96" t="s">
        <v>773</v>
      </c>
      <c r="B552" s="97" t="s">
        <v>364</v>
      </c>
      <c r="C552" s="97" t="s">
        <v>237</v>
      </c>
      <c r="D552" s="105"/>
      <c r="E552" s="104"/>
    </row>
    <row r="553" spans="1:5" ht="15">
      <c r="A553" s="96" t="s">
        <v>774</v>
      </c>
      <c r="B553" s="97" t="s">
        <v>345</v>
      </c>
      <c r="C553" s="97" t="s">
        <v>357</v>
      </c>
      <c r="D553" s="105"/>
      <c r="E553" s="104"/>
    </row>
    <row r="554" spans="1:5" ht="15">
      <c r="A554" s="98" t="s">
        <v>775</v>
      </c>
      <c r="B554" s="99" t="s">
        <v>423</v>
      </c>
      <c r="C554" s="99" t="s">
        <v>237</v>
      </c>
      <c r="D554" s="105"/>
      <c r="E554" s="104"/>
    </row>
    <row r="555" spans="1:5" ht="15">
      <c r="A555" s="98" t="s">
        <v>776</v>
      </c>
      <c r="B555" s="99" t="s">
        <v>289</v>
      </c>
      <c r="C555" s="99" t="s">
        <v>237</v>
      </c>
      <c r="D555" s="105"/>
      <c r="E555" s="104"/>
    </row>
    <row r="556" spans="1:5" ht="15">
      <c r="A556" s="98" t="s">
        <v>777</v>
      </c>
      <c r="B556" s="99" t="s">
        <v>289</v>
      </c>
      <c r="C556" s="99" t="s">
        <v>291</v>
      </c>
      <c r="D556" s="105"/>
      <c r="E556" s="104"/>
    </row>
    <row r="557" spans="1:5" ht="15">
      <c r="A557" s="98" t="s">
        <v>778</v>
      </c>
      <c r="B557" s="99" t="s">
        <v>284</v>
      </c>
      <c r="C557" s="99" t="s">
        <v>286</v>
      </c>
      <c r="D557" s="105"/>
      <c r="E557" s="104"/>
    </row>
    <row r="558" spans="1:5" ht="15">
      <c r="A558" s="98" t="s">
        <v>779</v>
      </c>
      <c r="B558" s="99" t="s">
        <v>289</v>
      </c>
      <c r="C558" s="99" t="s">
        <v>291</v>
      </c>
      <c r="D558" s="105"/>
      <c r="E558" s="104"/>
    </row>
    <row r="559" spans="1:5" ht="15">
      <c r="A559" s="98" t="s">
        <v>780</v>
      </c>
      <c r="B559" s="99" t="s">
        <v>391</v>
      </c>
      <c r="C559" s="99" t="s">
        <v>271</v>
      </c>
      <c r="D559" s="105"/>
      <c r="E559" s="104"/>
    </row>
    <row r="560" spans="1:5" ht="15">
      <c r="A560" s="96" t="s">
        <v>781</v>
      </c>
      <c r="B560" s="97" t="s">
        <v>269</v>
      </c>
      <c r="C560" s="97" t="s">
        <v>357</v>
      </c>
      <c r="D560" s="105"/>
      <c r="E560" s="104"/>
    </row>
    <row r="561" spans="1:5" ht="15">
      <c r="A561" s="96" t="s">
        <v>782</v>
      </c>
      <c r="B561" s="97" t="s">
        <v>243</v>
      </c>
      <c r="C561" s="97" t="s">
        <v>260</v>
      </c>
      <c r="D561" s="105"/>
      <c r="E561" s="104"/>
    </row>
    <row r="562" spans="1:5" ht="15">
      <c r="A562" s="98" t="s">
        <v>783</v>
      </c>
      <c r="B562" s="99" t="s">
        <v>299</v>
      </c>
      <c r="C562" s="99" t="s">
        <v>310</v>
      </c>
      <c r="D562" s="105"/>
      <c r="E562" s="104"/>
    </row>
    <row r="563" spans="1:5" ht="15">
      <c r="A563" s="96" t="s">
        <v>784</v>
      </c>
      <c r="B563" s="97" t="s">
        <v>277</v>
      </c>
      <c r="C563" s="97" t="s">
        <v>286</v>
      </c>
      <c r="D563" s="105"/>
      <c r="E563" s="104"/>
    </row>
    <row r="564" spans="1:5" ht="15">
      <c r="A564" s="96" t="s">
        <v>786</v>
      </c>
      <c r="B564" s="97" t="s">
        <v>230</v>
      </c>
      <c r="C564" s="97" t="s">
        <v>787</v>
      </c>
      <c r="D564" s="105"/>
      <c r="E564" s="104"/>
    </row>
    <row r="565" spans="1:5" ht="15">
      <c r="A565" s="96" t="s">
        <v>788</v>
      </c>
      <c r="B565" s="97" t="s">
        <v>307</v>
      </c>
      <c r="C565" s="97" t="s">
        <v>228</v>
      </c>
      <c r="D565" s="105"/>
      <c r="E565" s="104"/>
    </row>
    <row r="566" spans="1:5" ht="15">
      <c r="A566" s="96" t="s">
        <v>790</v>
      </c>
      <c r="B566" s="97" t="s">
        <v>315</v>
      </c>
      <c r="C566" s="97" t="s">
        <v>255</v>
      </c>
      <c r="D566" s="105"/>
      <c r="E566" s="104"/>
    </row>
    <row r="567" spans="1:5" ht="15">
      <c r="A567" s="98" t="s">
        <v>791</v>
      </c>
      <c r="B567" s="99" t="s">
        <v>241</v>
      </c>
      <c r="C567" s="99" t="s">
        <v>537</v>
      </c>
      <c r="D567" s="105"/>
      <c r="E567" s="104"/>
    </row>
    <row r="568" spans="1:5" ht="15">
      <c r="A568" s="98" t="s">
        <v>785</v>
      </c>
      <c r="B568" s="99" t="s">
        <v>266</v>
      </c>
      <c r="C568" s="99" t="s">
        <v>232</v>
      </c>
      <c r="D568" s="105"/>
      <c r="E568" s="104"/>
    </row>
    <row r="569" spans="1:5" ht="15">
      <c r="A569" s="98" t="s">
        <v>792</v>
      </c>
      <c r="B569" s="99" t="s">
        <v>423</v>
      </c>
      <c r="C569" s="99" t="s">
        <v>255</v>
      </c>
      <c r="D569" s="105"/>
      <c r="E569" s="104"/>
    </row>
    <row r="570" spans="1:5" ht="15">
      <c r="A570" s="96" t="s">
        <v>794</v>
      </c>
      <c r="B570" s="97" t="s">
        <v>226</v>
      </c>
      <c r="C570" s="97" t="s">
        <v>522</v>
      </c>
      <c r="D570" s="105"/>
      <c r="E570" s="104"/>
    </row>
    <row r="571" spans="1:5" ht="15">
      <c r="A571" s="98" t="s">
        <v>795</v>
      </c>
      <c r="B571" s="99" t="s">
        <v>241</v>
      </c>
      <c r="C571" s="99" t="s">
        <v>357</v>
      </c>
      <c r="D571" s="105"/>
      <c r="E571" s="104"/>
    </row>
    <row r="572" spans="1:5" ht="15">
      <c r="A572" s="98" t="s">
        <v>797</v>
      </c>
      <c r="B572" s="99" t="s">
        <v>258</v>
      </c>
      <c r="C572" s="99" t="s">
        <v>255</v>
      </c>
      <c r="D572" s="105"/>
      <c r="E572" s="104"/>
    </row>
    <row r="573" spans="1:5" ht="15">
      <c r="A573" s="96" t="s">
        <v>798</v>
      </c>
      <c r="B573" s="97" t="s">
        <v>235</v>
      </c>
      <c r="C573" s="97" t="s">
        <v>286</v>
      </c>
      <c r="D573" s="105"/>
      <c r="E573" s="104"/>
    </row>
    <row r="574" spans="1:5" ht="15">
      <c r="A574" s="98" t="s">
        <v>799</v>
      </c>
      <c r="B574" s="99" t="s">
        <v>295</v>
      </c>
      <c r="C574" s="99" t="s">
        <v>353</v>
      </c>
      <c r="D574" s="105"/>
      <c r="E574" s="104"/>
    </row>
    <row r="575" spans="1:5" ht="15">
      <c r="A575" s="96" t="s">
        <v>801</v>
      </c>
      <c r="B575" s="97" t="s">
        <v>263</v>
      </c>
      <c r="C575" s="97" t="s">
        <v>310</v>
      </c>
      <c r="D575" s="105"/>
      <c r="E575" s="104"/>
    </row>
    <row r="576" spans="1:5" ht="15">
      <c r="A576" s="98" t="s">
        <v>803</v>
      </c>
      <c r="B576" s="99" t="s">
        <v>299</v>
      </c>
      <c r="C576" s="99" t="s">
        <v>228</v>
      </c>
      <c r="D576" s="105"/>
      <c r="E576" s="104"/>
    </row>
    <row r="577" spans="1:5" ht="15">
      <c r="A577" s="96" t="s">
        <v>804</v>
      </c>
      <c r="B577" s="97" t="s">
        <v>364</v>
      </c>
      <c r="C577" s="97" t="s">
        <v>291</v>
      </c>
      <c r="D577" s="105"/>
      <c r="E577" s="104"/>
    </row>
    <row r="578" spans="1:5" ht="15">
      <c r="A578" s="96" t="s">
        <v>805</v>
      </c>
      <c r="B578" s="97" t="s">
        <v>320</v>
      </c>
      <c r="C578" s="97" t="s">
        <v>544</v>
      </c>
      <c r="D578" s="105"/>
      <c r="E578" s="104"/>
    </row>
    <row r="579" spans="1:5" ht="15">
      <c r="A579" s="96" t="s">
        <v>806</v>
      </c>
      <c r="B579" s="97" t="s">
        <v>307</v>
      </c>
      <c r="C579" s="97" t="s">
        <v>228</v>
      </c>
      <c r="D579" s="105"/>
      <c r="E579" s="104"/>
    </row>
    <row r="580" spans="1:5" ht="15">
      <c r="A580" s="98" t="s">
        <v>808</v>
      </c>
      <c r="B580" s="99" t="s">
        <v>409</v>
      </c>
      <c r="C580" s="99" t="s">
        <v>348</v>
      </c>
      <c r="D580" s="105"/>
      <c r="E580" s="104"/>
    </row>
    <row r="581" spans="1:5" ht="15">
      <c r="A581" s="96" t="s">
        <v>809</v>
      </c>
      <c r="B581" s="97" t="s">
        <v>307</v>
      </c>
      <c r="C581" s="97" t="s">
        <v>291</v>
      </c>
      <c r="D581" s="105"/>
      <c r="E581" s="104"/>
    </row>
    <row r="582" spans="1:5" ht="15">
      <c r="A582" s="96" t="s">
        <v>810</v>
      </c>
      <c r="B582" s="97" t="s">
        <v>345</v>
      </c>
      <c r="C582" s="97" t="s">
        <v>357</v>
      </c>
      <c r="D582" s="105"/>
      <c r="E582" s="104"/>
    </row>
    <row r="583" spans="1:5" ht="15">
      <c r="A583" s="96" t="s">
        <v>811</v>
      </c>
      <c r="B583" s="97" t="s">
        <v>345</v>
      </c>
      <c r="C583" s="97" t="s">
        <v>273</v>
      </c>
      <c r="D583" s="105"/>
      <c r="E583" s="104"/>
    </row>
    <row r="584" spans="1:5" ht="15">
      <c r="A584" s="96" t="s">
        <v>814</v>
      </c>
      <c r="B584" s="97" t="s">
        <v>263</v>
      </c>
      <c r="C584" s="97" t="s">
        <v>237</v>
      </c>
      <c r="D584" s="105"/>
      <c r="E584" s="104"/>
    </row>
    <row r="585" spans="1:5" ht="15">
      <c r="A585" s="98" t="s">
        <v>815</v>
      </c>
      <c r="B585" s="99" t="s">
        <v>409</v>
      </c>
      <c r="C585" s="99" t="s">
        <v>348</v>
      </c>
      <c r="D585" s="105"/>
      <c r="E585" s="104"/>
    </row>
    <row r="586" spans="1:5" ht="15">
      <c r="A586" s="98" t="s">
        <v>816</v>
      </c>
      <c r="B586" s="99" t="s">
        <v>258</v>
      </c>
      <c r="C586" s="99" t="s">
        <v>255</v>
      </c>
      <c r="D586" s="105"/>
      <c r="E586" s="104"/>
    </row>
    <row r="587" spans="1:5" ht="15">
      <c r="A587" s="98" t="s">
        <v>817</v>
      </c>
      <c r="B587" s="99" t="s">
        <v>289</v>
      </c>
      <c r="C587" s="99" t="s">
        <v>260</v>
      </c>
      <c r="D587" s="105"/>
      <c r="E587" s="104"/>
    </row>
    <row r="588" spans="1:5" ht="15">
      <c r="A588" s="98" t="s">
        <v>819</v>
      </c>
      <c r="B588" s="99" t="s">
        <v>409</v>
      </c>
      <c r="C588" s="99" t="s">
        <v>348</v>
      </c>
      <c r="D588" s="105"/>
      <c r="E588" s="104"/>
    </row>
    <row r="589" spans="1:5" ht="15">
      <c r="A589" s="98" t="s">
        <v>820</v>
      </c>
      <c r="B589" s="99" t="s">
        <v>303</v>
      </c>
      <c r="C589" s="99" t="s">
        <v>273</v>
      </c>
      <c r="D589" s="105"/>
      <c r="E589" s="104"/>
    </row>
    <row r="590" spans="1:5" ht="15">
      <c r="A590" s="96" t="s">
        <v>821</v>
      </c>
      <c r="B590" s="97" t="s">
        <v>320</v>
      </c>
      <c r="C590" s="97" t="s">
        <v>250</v>
      </c>
      <c r="D590" s="105"/>
      <c r="E590" s="104"/>
    </row>
    <row r="591" spans="1:5" ht="15">
      <c r="A591" s="98" t="s">
        <v>822</v>
      </c>
      <c r="B591" s="99" t="s">
        <v>303</v>
      </c>
      <c r="C591" s="99" t="s">
        <v>407</v>
      </c>
      <c r="D591" s="105"/>
      <c r="E591" s="104"/>
    </row>
    <row r="592" spans="1:5" ht="15">
      <c r="A592" s="96" t="s">
        <v>823</v>
      </c>
      <c r="B592" s="97" t="s">
        <v>263</v>
      </c>
      <c r="C592" s="97" t="s">
        <v>291</v>
      </c>
      <c r="D592" s="105"/>
      <c r="E592" s="104"/>
    </row>
    <row r="593" spans="1:5" ht="15">
      <c r="A593" s="96" t="s">
        <v>825</v>
      </c>
      <c r="B593" s="97" t="s">
        <v>238</v>
      </c>
      <c r="C593" s="97" t="s">
        <v>306</v>
      </c>
      <c r="D593" s="105"/>
      <c r="E593" s="104"/>
    </row>
    <row r="594" spans="1:5" ht="15">
      <c r="A594" s="98" t="s">
        <v>826</v>
      </c>
      <c r="B594" s="99" t="s">
        <v>280</v>
      </c>
      <c r="C594" s="99" t="s">
        <v>282</v>
      </c>
      <c r="D594" s="105"/>
      <c r="E594" s="104"/>
    </row>
    <row r="595" spans="1:5" ht="15">
      <c r="A595" s="98" t="s">
        <v>827</v>
      </c>
      <c r="B595" s="99" t="s">
        <v>423</v>
      </c>
      <c r="C595" s="99" t="s">
        <v>260</v>
      </c>
      <c r="D595" s="105"/>
      <c r="E595" s="104"/>
    </row>
    <row r="596" spans="1:5" ht="15">
      <c r="A596" s="98" t="s">
        <v>828</v>
      </c>
      <c r="B596" s="99" t="s">
        <v>241</v>
      </c>
      <c r="C596" s="99" t="s">
        <v>426</v>
      </c>
      <c r="D596" s="105"/>
      <c r="E596" s="104"/>
    </row>
    <row r="597" spans="1:5" ht="15">
      <c r="A597" s="96" t="s">
        <v>829</v>
      </c>
      <c r="B597" s="97" t="s">
        <v>238</v>
      </c>
      <c r="C597" s="97" t="s">
        <v>250</v>
      </c>
      <c r="D597" s="105"/>
      <c r="E597" s="104" t="s">
        <v>7</v>
      </c>
    </row>
    <row r="598" spans="1:5" ht="15">
      <c r="A598" s="98" t="s">
        <v>830</v>
      </c>
      <c r="B598" s="99" t="s">
        <v>248</v>
      </c>
      <c r="C598" s="99" t="s">
        <v>250</v>
      </c>
      <c r="D598" s="105"/>
      <c r="E598" s="104"/>
    </row>
    <row r="599" spans="1:5" ht="15">
      <c r="A599" s="98" t="s">
        <v>833</v>
      </c>
      <c r="B599" s="99" t="s">
        <v>409</v>
      </c>
      <c r="C599" s="99" t="s">
        <v>834</v>
      </c>
      <c r="D599" s="105"/>
      <c r="E599" s="104"/>
    </row>
    <row r="600" spans="1:5" ht="15">
      <c r="A600" s="98" t="s">
        <v>835</v>
      </c>
      <c r="B600" s="99" t="s">
        <v>251</v>
      </c>
      <c r="C600" s="99" t="s">
        <v>228</v>
      </c>
      <c r="D600" s="105"/>
      <c r="E600" s="104"/>
    </row>
    <row r="601" spans="1:5" ht="15">
      <c r="A601" s="96" t="s">
        <v>836</v>
      </c>
      <c r="B601" s="97" t="s">
        <v>223</v>
      </c>
      <c r="C601" s="97" t="s">
        <v>407</v>
      </c>
      <c r="D601" s="105"/>
      <c r="E601" s="104"/>
    </row>
    <row r="602" spans="1:5" ht="15">
      <c r="A602" s="96" t="s">
        <v>837</v>
      </c>
      <c r="B602" s="97" t="s">
        <v>256</v>
      </c>
      <c r="C602" s="97" t="s">
        <v>237</v>
      </c>
      <c r="D602" s="105"/>
      <c r="E602" s="104"/>
    </row>
    <row r="603" spans="1:5" ht="15">
      <c r="A603" s="98" t="s">
        <v>838</v>
      </c>
      <c r="B603" s="99" t="s">
        <v>284</v>
      </c>
      <c r="C603" s="99" t="s">
        <v>357</v>
      </c>
      <c r="D603" s="105"/>
      <c r="E603" s="104"/>
    </row>
    <row r="604" spans="1:5" ht="15">
      <c r="A604" s="96" t="s">
        <v>840</v>
      </c>
      <c r="B604" s="97" t="s">
        <v>307</v>
      </c>
      <c r="C604" s="97" t="s">
        <v>359</v>
      </c>
      <c r="D604" s="105"/>
      <c r="E604" s="104"/>
    </row>
    <row r="605" spans="1:5" ht="15">
      <c r="A605" s="96" t="s">
        <v>841</v>
      </c>
      <c r="B605" s="97" t="s">
        <v>277</v>
      </c>
      <c r="C605" s="97" t="s">
        <v>237</v>
      </c>
      <c r="D605" s="105"/>
      <c r="E605" s="104"/>
    </row>
    <row r="606" spans="1:5" ht="15">
      <c r="A606" s="98" t="s">
        <v>842</v>
      </c>
      <c r="B606" s="99" t="s">
        <v>289</v>
      </c>
      <c r="C606" s="99" t="s">
        <v>291</v>
      </c>
      <c r="D606" s="105"/>
      <c r="E606" s="104"/>
    </row>
    <row r="607" spans="1:5" ht="15">
      <c r="A607" s="98" t="s">
        <v>843</v>
      </c>
      <c r="B607" s="99" t="s">
        <v>258</v>
      </c>
      <c r="C607" s="99" t="s">
        <v>255</v>
      </c>
      <c r="D607" s="105"/>
      <c r="E607" s="104"/>
    </row>
    <row r="608" spans="1:5" ht="15">
      <c r="A608" s="96" t="s">
        <v>845</v>
      </c>
      <c r="B608" s="97" t="s">
        <v>256</v>
      </c>
      <c r="C608" s="97" t="s">
        <v>237</v>
      </c>
      <c r="D608" s="105"/>
      <c r="E608" s="104"/>
    </row>
    <row r="609" spans="1:5" ht="15">
      <c r="A609" s="98" t="s">
        <v>847</v>
      </c>
      <c r="B609" s="99" t="s">
        <v>251</v>
      </c>
      <c r="C609" s="99" t="s">
        <v>599</v>
      </c>
      <c r="D609" s="105"/>
      <c r="E609" s="104"/>
    </row>
    <row r="610" spans="1:5" ht="15">
      <c r="A610" s="96" t="s">
        <v>848</v>
      </c>
      <c r="B610" s="97" t="s">
        <v>256</v>
      </c>
      <c r="C610" s="97" t="s">
        <v>228</v>
      </c>
      <c r="D610" s="105"/>
      <c r="E610" s="104"/>
    </row>
    <row r="611" spans="1:5" ht="15">
      <c r="A611" s="96" t="s">
        <v>849</v>
      </c>
      <c r="B611" s="97" t="s">
        <v>277</v>
      </c>
      <c r="C611" s="97" t="s">
        <v>240</v>
      </c>
      <c r="D611" s="105"/>
      <c r="E611" s="104"/>
    </row>
    <row r="612" spans="1:5" ht="15">
      <c r="A612" s="98" t="s">
        <v>850</v>
      </c>
      <c r="B612" s="99" t="s">
        <v>409</v>
      </c>
      <c r="C612" s="99" t="s">
        <v>348</v>
      </c>
      <c r="D612" s="105"/>
      <c r="E612" s="104"/>
    </row>
    <row r="613" spans="1:5" ht="15">
      <c r="A613" s="96" t="s">
        <v>852</v>
      </c>
      <c r="B613" s="97" t="s">
        <v>243</v>
      </c>
      <c r="C613" s="97" t="s">
        <v>255</v>
      </c>
      <c r="D613" s="105"/>
      <c r="E613" s="104"/>
    </row>
    <row r="614" spans="1:5" ht="15">
      <c r="A614" s="96" t="s">
        <v>853</v>
      </c>
      <c r="B614" s="97" t="s">
        <v>246</v>
      </c>
      <c r="C614" s="97" t="s">
        <v>228</v>
      </c>
      <c r="D614" s="105"/>
      <c r="E614" s="104"/>
    </row>
    <row r="615" spans="1:5" ht="15">
      <c r="A615" s="96" t="s">
        <v>854</v>
      </c>
      <c r="B615" s="97" t="s">
        <v>320</v>
      </c>
      <c r="C615" s="97" t="s">
        <v>293</v>
      </c>
      <c r="D615" s="105"/>
      <c r="E615" s="104"/>
    </row>
    <row r="616" spans="1:5" ht="15">
      <c r="A616" s="98" t="s">
        <v>855</v>
      </c>
      <c r="B616" s="99" t="s">
        <v>423</v>
      </c>
      <c r="C616" s="99" t="s">
        <v>250</v>
      </c>
      <c r="D616" s="105"/>
      <c r="E616" s="104"/>
    </row>
    <row r="617" spans="1:5" ht="15">
      <c r="A617" s="96" t="s">
        <v>856</v>
      </c>
      <c r="B617" s="97" t="s">
        <v>223</v>
      </c>
      <c r="C617" s="97" t="s">
        <v>250</v>
      </c>
      <c r="D617" s="105"/>
      <c r="E617" s="104"/>
    </row>
    <row r="618" spans="1:5" ht="15">
      <c r="A618" s="96" t="s">
        <v>859</v>
      </c>
      <c r="B618" s="97" t="s">
        <v>238</v>
      </c>
      <c r="C618" s="97" t="s">
        <v>357</v>
      </c>
      <c r="D618" s="105"/>
      <c r="E618" s="104"/>
    </row>
    <row r="619" spans="1:5" ht="15">
      <c r="A619" s="96" t="s">
        <v>860</v>
      </c>
      <c r="B619" s="97" t="s">
        <v>226</v>
      </c>
      <c r="C619" s="97" t="s">
        <v>522</v>
      </c>
      <c r="D619" s="105"/>
      <c r="E619" s="104"/>
    </row>
    <row r="620" spans="1:5" ht="15">
      <c r="A620" s="98" t="s">
        <v>861</v>
      </c>
      <c r="B620" s="99" t="s">
        <v>241</v>
      </c>
      <c r="C620" s="99" t="s">
        <v>368</v>
      </c>
      <c r="D620" s="105"/>
      <c r="E620" s="104"/>
    </row>
    <row r="621" spans="1:5" ht="15">
      <c r="A621" s="98" t="s">
        <v>862</v>
      </c>
      <c r="B621" s="99" t="s">
        <v>284</v>
      </c>
      <c r="C621" s="99" t="s">
        <v>228</v>
      </c>
      <c r="D621" s="105"/>
      <c r="E621" s="104"/>
    </row>
    <row r="622" spans="1:5" ht="15">
      <c r="A622" s="96" t="s">
        <v>863</v>
      </c>
      <c r="B622" s="97" t="s">
        <v>263</v>
      </c>
      <c r="C622" s="97" t="s">
        <v>237</v>
      </c>
      <c r="D622" s="105"/>
      <c r="E622" s="104"/>
    </row>
    <row r="623" spans="1:5" ht="15">
      <c r="A623" s="96" t="s">
        <v>866</v>
      </c>
      <c r="B623" s="97" t="s">
        <v>277</v>
      </c>
      <c r="C623" s="97" t="s">
        <v>273</v>
      </c>
      <c r="D623" s="105"/>
      <c r="E623" s="104"/>
    </row>
    <row r="624" spans="1:5" ht="15">
      <c r="A624" s="98" t="s">
        <v>870</v>
      </c>
      <c r="B624" s="99" t="s">
        <v>280</v>
      </c>
      <c r="C624" s="99" t="s">
        <v>871</v>
      </c>
      <c r="D624" s="105"/>
      <c r="E624" s="104"/>
    </row>
    <row r="625" spans="1:5" ht="15">
      <c r="A625" s="96" t="s">
        <v>873</v>
      </c>
      <c r="B625" s="97" t="s">
        <v>256</v>
      </c>
      <c r="C625" s="97" t="s">
        <v>228</v>
      </c>
      <c r="D625" s="105"/>
      <c r="E625" s="104" t="s">
        <v>7</v>
      </c>
    </row>
    <row r="626" spans="1:5" ht="15">
      <c r="A626" s="98" t="s">
        <v>875</v>
      </c>
      <c r="B626" s="99" t="s">
        <v>248</v>
      </c>
      <c r="C626" s="99" t="s">
        <v>250</v>
      </c>
      <c r="D626" s="105"/>
      <c r="E626" s="104"/>
    </row>
    <row r="627" spans="1:5" ht="15">
      <c r="A627" s="98" t="s">
        <v>876</v>
      </c>
      <c r="B627" s="99" t="s">
        <v>409</v>
      </c>
      <c r="C627" s="99" t="s">
        <v>348</v>
      </c>
      <c r="D627" s="105"/>
      <c r="E627" s="104"/>
    </row>
    <row r="628" spans="1:5" ht="15">
      <c r="A628" s="101" t="s">
        <v>878</v>
      </c>
      <c r="B628" s="102"/>
      <c r="C628" s="102" t="s">
        <v>271</v>
      </c>
      <c r="D628" s="105"/>
      <c r="E628" s="104"/>
    </row>
    <row r="629" spans="1:5" ht="15">
      <c r="A629" s="98" t="s">
        <v>879</v>
      </c>
      <c r="B629" s="99" t="s">
        <v>297</v>
      </c>
      <c r="C629" s="99" t="s">
        <v>599</v>
      </c>
      <c r="D629" s="105"/>
      <c r="E629" s="104"/>
    </row>
    <row r="630" spans="1:5" ht="15">
      <c r="A630" s="96" t="s">
        <v>880</v>
      </c>
      <c r="B630" s="97" t="s">
        <v>364</v>
      </c>
      <c r="C630" s="97" t="s">
        <v>237</v>
      </c>
      <c r="D630" s="105"/>
      <c r="E630" s="104"/>
    </row>
    <row r="631" spans="1:5" ht="15">
      <c r="A631" s="96" t="s">
        <v>882</v>
      </c>
      <c r="B631" s="97" t="s">
        <v>230</v>
      </c>
      <c r="C631" s="97" t="s">
        <v>357</v>
      </c>
      <c r="D631" s="105"/>
      <c r="E631" s="104"/>
    </row>
    <row r="632" spans="1:5" ht="15">
      <c r="A632" s="98" t="s">
        <v>884</v>
      </c>
      <c r="B632" s="99" t="s">
        <v>295</v>
      </c>
      <c r="C632" s="99" t="s">
        <v>353</v>
      </c>
      <c r="D632" s="105"/>
      <c r="E632" s="104"/>
    </row>
    <row r="633" spans="1:5" ht="15">
      <c r="A633" s="98" t="s">
        <v>885</v>
      </c>
      <c r="B633" s="99" t="s">
        <v>409</v>
      </c>
      <c r="C633" s="99" t="s">
        <v>348</v>
      </c>
      <c r="D633" s="105"/>
      <c r="E633" s="104"/>
    </row>
    <row r="634" spans="1:5" ht="15">
      <c r="A634" s="98" t="s">
        <v>886</v>
      </c>
      <c r="B634" s="99" t="s">
        <v>303</v>
      </c>
      <c r="C634" s="99" t="s">
        <v>737</v>
      </c>
      <c r="D634" s="105"/>
      <c r="E634" s="104"/>
    </row>
    <row r="635" spans="1:5" ht="15">
      <c r="A635" s="98" t="s">
        <v>887</v>
      </c>
      <c r="B635" s="99" t="s">
        <v>299</v>
      </c>
      <c r="C635" s="99" t="s">
        <v>310</v>
      </c>
      <c r="D635" s="105"/>
      <c r="E635" s="104"/>
    </row>
    <row r="636" spans="1:5" ht="15">
      <c r="A636" s="96" t="s">
        <v>888</v>
      </c>
      <c r="B636" s="97" t="s">
        <v>246</v>
      </c>
      <c r="C636" s="97" t="s">
        <v>310</v>
      </c>
      <c r="D636" s="105"/>
      <c r="E636" s="104"/>
    </row>
    <row r="637" spans="1:5" ht="15">
      <c r="A637" s="98" t="s">
        <v>889</v>
      </c>
      <c r="B637" s="99" t="s">
        <v>248</v>
      </c>
      <c r="C637" s="99" t="s">
        <v>250</v>
      </c>
      <c r="D637" s="105"/>
      <c r="E637" s="104"/>
    </row>
    <row r="638" spans="1:5" ht="15">
      <c r="A638" s="98" t="s">
        <v>890</v>
      </c>
      <c r="B638" s="99" t="s">
        <v>261</v>
      </c>
      <c r="C638" s="99" t="s">
        <v>279</v>
      </c>
      <c r="D638" s="105"/>
      <c r="E638" s="104"/>
    </row>
    <row r="639" spans="1:5" ht="15">
      <c r="A639" s="98" t="s">
        <v>891</v>
      </c>
      <c r="B639" s="99" t="s">
        <v>261</v>
      </c>
      <c r="C639" s="99" t="s">
        <v>225</v>
      </c>
      <c r="D639" s="105"/>
      <c r="E639" s="104"/>
    </row>
    <row r="640" spans="1:5" ht="15">
      <c r="A640" s="98" t="s">
        <v>893</v>
      </c>
      <c r="B640" s="99" t="s">
        <v>280</v>
      </c>
      <c r="C640" s="99" t="s">
        <v>255</v>
      </c>
      <c r="D640" s="105"/>
      <c r="E640" s="104"/>
    </row>
    <row r="641" spans="1:5" ht="15">
      <c r="A641" s="98" t="s">
        <v>894</v>
      </c>
      <c r="B641" s="99" t="s">
        <v>261</v>
      </c>
      <c r="C641" s="99" t="s">
        <v>225</v>
      </c>
      <c r="D641" s="105"/>
      <c r="E641" s="104"/>
    </row>
    <row r="642" spans="1:5" ht="15">
      <c r="A642" s="98" t="s">
        <v>895</v>
      </c>
      <c r="B642" s="99" t="s">
        <v>258</v>
      </c>
      <c r="C642" s="99" t="s">
        <v>225</v>
      </c>
      <c r="D642" s="105"/>
      <c r="E642" s="104"/>
    </row>
    <row r="643" spans="1:5" ht="15">
      <c r="A643" s="98" t="s">
        <v>896</v>
      </c>
      <c r="B643" s="99" t="s">
        <v>297</v>
      </c>
      <c r="C643" s="99" t="s">
        <v>310</v>
      </c>
      <c r="D643" s="105"/>
      <c r="E643" s="104"/>
    </row>
    <row r="644" spans="1:5" ht="15">
      <c r="A644" s="96" t="s">
        <v>897</v>
      </c>
      <c r="B644" s="97" t="s">
        <v>342</v>
      </c>
      <c r="C644" s="97" t="s">
        <v>368</v>
      </c>
      <c r="D644" s="105"/>
      <c r="E644" s="104"/>
    </row>
    <row r="645" spans="1:5" ht="15">
      <c r="A645" s="98" t="s">
        <v>898</v>
      </c>
      <c r="B645" s="99" t="s">
        <v>409</v>
      </c>
      <c r="C645" s="99" t="s">
        <v>348</v>
      </c>
      <c r="D645" s="105"/>
      <c r="E645" s="104"/>
    </row>
    <row r="646" spans="1:5" ht="15">
      <c r="A646" s="96" t="s">
        <v>899</v>
      </c>
      <c r="B646" s="97" t="s">
        <v>320</v>
      </c>
      <c r="C646" s="97" t="s">
        <v>544</v>
      </c>
      <c r="D646" s="105"/>
      <c r="E646" s="104"/>
    </row>
    <row r="647" spans="1:5" ht="15">
      <c r="A647" s="96" t="s">
        <v>900</v>
      </c>
      <c r="B647" s="97" t="s">
        <v>235</v>
      </c>
      <c r="C647" s="97" t="s">
        <v>286</v>
      </c>
      <c r="D647" s="105"/>
      <c r="E647" s="104"/>
    </row>
    <row r="648" spans="1:5" ht="15">
      <c r="A648" s="98" t="s">
        <v>902</v>
      </c>
      <c r="B648" s="99" t="s">
        <v>266</v>
      </c>
      <c r="C648" s="99" t="s">
        <v>310</v>
      </c>
      <c r="D648" s="105"/>
      <c r="E648" s="104"/>
    </row>
    <row r="649" spans="1:5" ht="15">
      <c r="A649" s="101" t="s">
        <v>904</v>
      </c>
      <c r="B649" s="102"/>
      <c r="C649" s="102" t="s">
        <v>255</v>
      </c>
      <c r="D649" s="105"/>
      <c r="E649" s="104"/>
    </row>
    <row r="650" spans="1:5" ht="15">
      <c r="A650" s="98" t="s">
        <v>905</v>
      </c>
      <c r="B650" s="99" t="s">
        <v>423</v>
      </c>
      <c r="C650" s="99" t="s">
        <v>228</v>
      </c>
      <c r="D650" s="105"/>
      <c r="E650" s="104"/>
    </row>
    <row r="651" spans="1:5" ht="15">
      <c r="A651" s="98" t="s">
        <v>906</v>
      </c>
      <c r="B651" s="99" t="s">
        <v>338</v>
      </c>
      <c r="C651" s="99" t="s">
        <v>237</v>
      </c>
      <c r="D651" s="105"/>
      <c r="E651" s="104"/>
    </row>
    <row r="652" spans="1:5" ht="15">
      <c r="A652" s="98" t="s">
        <v>907</v>
      </c>
      <c r="B652" s="99" t="s">
        <v>423</v>
      </c>
      <c r="C652" s="99" t="s">
        <v>312</v>
      </c>
      <c r="D652" s="105"/>
      <c r="E652" s="104"/>
    </row>
    <row r="653" spans="1:5" ht="15">
      <c r="A653" s="96" t="s">
        <v>909</v>
      </c>
      <c r="B653" s="97" t="s">
        <v>230</v>
      </c>
      <c r="C653" s="97" t="s">
        <v>368</v>
      </c>
      <c r="D653" s="105"/>
      <c r="E653" s="104"/>
    </row>
    <row r="654" spans="1:5" ht="15">
      <c r="A654" s="98" t="s">
        <v>910</v>
      </c>
      <c r="B654" s="99" t="s">
        <v>289</v>
      </c>
      <c r="C654" s="99" t="s">
        <v>291</v>
      </c>
      <c r="D654" s="105"/>
      <c r="E654" s="104"/>
    </row>
    <row r="655" spans="1:5" ht="15">
      <c r="A655" s="96" t="s">
        <v>911</v>
      </c>
      <c r="B655" s="97" t="s">
        <v>320</v>
      </c>
      <c r="C655" s="97" t="s">
        <v>317</v>
      </c>
      <c r="D655" s="105"/>
      <c r="E655" s="104"/>
    </row>
    <row r="656" spans="1:5" ht="15">
      <c r="A656" s="98" t="s">
        <v>912</v>
      </c>
      <c r="B656" s="99" t="s">
        <v>248</v>
      </c>
      <c r="C656" s="99" t="s">
        <v>250</v>
      </c>
      <c r="D656" s="105"/>
      <c r="E656" s="104"/>
    </row>
    <row r="657" spans="1:5" ht="15">
      <c r="A657" s="96" t="s">
        <v>914</v>
      </c>
      <c r="B657" s="97" t="s">
        <v>364</v>
      </c>
      <c r="C657" s="97" t="s">
        <v>291</v>
      </c>
      <c r="D657" s="105"/>
      <c r="E657" s="104"/>
    </row>
    <row r="658" spans="1:5" ht="15">
      <c r="A658" s="96" t="s">
        <v>915</v>
      </c>
      <c r="B658" s="97" t="s">
        <v>263</v>
      </c>
      <c r="C658" s="97" t="s">
        <v>291</v>
      </c>
      <c r="D658" s="105"/>
      <c r="E658" s="104"/>
    </row>
    <row r="659" spans="1:5" ht="15">
      <c r="A659" s="98" t="s">
        <v>916</v>
      </c>
      <c r="B659" s="99" t="s">
        <v>299</v>
      </c>
      <c r="C659" s="99" t="s">
        <v>228</v>
      </c>
      <c r="D659" s="105"/>
      <c r="E659" s="104"/>
    </row>
    <row r="660" spans="1:5" ht="15">
      <c r="A660" s="98" t="s">
        <v>917</v>
      </c>
      <c r="B660" s="99" t="s">
        <v>258</v>
      </c>
      <c r="C660" s="99" t="s">
        <v>260</v>
      </c>
      <c r="D660" s="105"/>
      <c r="E660" s="104"/>
    </row>
    <row r="661" spans="1:5" ht="15">
      <c r="A661" s="98" t="s">
        <v>919</v>
      </c>
      <c r="B661" s="99" t="s">
        <v>303</v>
      </c>
      <c r="C661" s="99" t="s">
        <v>544</v>
      </c>
      <c r="D661" s="105"/>
      <c r="E661" s="104"/>
    </row>
    <row r="662" spans="1:5" ht="15">
      <c r="A662" s="96" t="s">
        <v>920</v>
      </c>
      <c r="B662" s="97" t="s">
        <v>364</v>
      </c>
      <c r="C662" s="97" t="s">
        <v>237</v>
      </c>
      <c r="D662" s="105"/>
      <c r="E662" s="104"/>
    </row>
    <row r="663" spans="1:5" ht="15">
      <c r="A663" s="98" t="s">
        <v>924</v>
      </c>
      <c r="B663" s="99" t="s">
        <v>423</v>
      </c>
      <c r="C663" s="99" t="s">
        <v>237</v>
      </c>
      <c r="D663" s="105"/>
      <c r="E663" s="104"/>
    </row>
    <row r="664" spans="1:5" ht="15">
      <c r="A664" s="96" t="s">
        <v>925</v>
      </c>
      <c r="B664" s="97" t="s">
        <v>243</v>
      </c>
      <c r="C664" s="97" t="s">
        <v>255</v>
      </c>
      <c r="D664" s="105"/>
      <c r="E664" s="104"/>
    </row>
    <row r="665" spans="1:5" ht="15">
      <c r="A665" s="96" t="s">
        <v>927</v>
      </c>
      <c r="B665" s="97" t="s">
        <v>246</v>
      </c>
      <c r="C665" s="97" t="s">
        <v>359</v>
      </c>
      <c r="D665" s="105"/>
      <c r="E665" s="104"/>
    </row>
    <row r="666" spans="1:5" ht="15">
      <c r="A666" s="96" t="s">
        <v>928</v>
      </c>
      <c r="B666" s="97" t="s">
        <v>320</v>
      </c>
      <c r="C666" s="97" t="s">
        <v>348</v>
      </c>
      <c r="D666" s="105"/>
      <c r="E666" s="104"/>
    </row>
    <row r="667" spans="1:5" ht="15">
      <c r="A667" s="98" t="s">
        <v>929</v>
      </c>
      <c r="B667" s="99" t="s">
        <v>295</v>
      </c>
      <c r="C667" s="99" t="s">
        <v>353</v>
      </c>
      <c r="D667" s="105"/>
      <c r="E667" s="104"/>
    </row>
    <row r="668" spans="1:5" ht="15">
      <c r="A668" s="96" t="s">
        <v>931</v>
      </c>
      <c r="B668" s="97" t="s">
        <v>233</v>
      </c>
      <c r="C668" s="97" t="s">
        <v>612</v>
      </c>
      <c r="D668" s="105"/>
      <c r="E668" s="104"/>
    </row>
    <row r="669" spans="1:5" ht="15">
      <c r="A669" s="96" t="s">
        <v>932</v>
      </c>
      <c r="B669" s="97" t="s">
        <v>315</v>
      </c>
      <c r="C669" s="97" t="s">
        <v>317</v>
      </c>
      <c r="D669" s="105"/>
      <c r="E669" s="104"/>
    </row>
    <row r="670" spans="1:5" ht="15">
      <c r="A670" s="98" t="s">
        <v>934</v>
      </c>
      <c r="B670" s="99" t="s">
        <v>280</v>
      </c>
      <c r="C670" s="99" t="s">
        <v>282</v>
      </c>
      <c r="D670" s="105"/>
      <c r="E670" s="104"/>
    </row>
    <row r="671" spans="1:5" ht="15">
      <c r="A671" s="98" t="s">
        <v>935</v>
      </c>
      <c r="B671" s="99" t="s">
        <v>289</v>
      </c>
      <c r="C671" s="99" t="s">
        <v>291</v>
      </c>
      <c r="D671" s="105"/>
      <c r="E671" s="104"/>
    </row>
    <row r="672" spans="1:5" ht="15">
      <c r="A672" s="98" t="s">
        <v>936</v>
      </c>
      <c r="B672" s="99" t="s">
        <v>295</v>
      </c>
      <c r="C672" s="99" t="s">
        <v>317</v>
      </c>
      <c r="D672" s="105"/>
      <c r="E672" s="104"/>
    </row>
    <row r="673" spans="1:5" ht="15">
      <c r="A673" s="98" t="s">
        <v>938</v>
      </c>
      <c r="B673" s="99" t="s">
        <v>251</v>
      </c>
      <c r="C673" s="99" t="s">
        <v>310</v>
      </c>
      <c r="D673" s="105"/>
      <c r="E673" s="104"/>
    </row>
    <row r="674" spans="1:5" ht="15">
      <c r="A674" s="96" t="s">
        <v>940</v>
      </c>
      <c r="B674" s="97" t="s">
        <v>230</v>
      </c>
      <c r="C674" s="97" t="s">
        <v>491</v>
      </c>
      <c r="D674" s="105"/>
      <c r="E674" s="104"/>
    </row>
    <row r="675" spans="1:5" ht="15">
      <c r="A675" s="101" t="s">
        <v>941</v>
      </c>
      <c r="B675" s="102"/>
      <c r="C675" s="102" t="s">
        <v>310</v>
      </c>
      <c r="D675" s="105"/>
      <c r="E675" s="104"/>
    </row>
    <row r="676" spans="1:5" ht="15">
      <c r="A676" s="96" t="s">
        <v>942</v>
      </c>
      <c r="B676" s="97" t="s">
        <v>342</v>
      </c>
      <c r="C676" s="97" t="s">
        <v>228</v>
      </c>
      <c r="D676" s="105"/>
      <c r="E676" s="104"/>
    </row>
    <row r="677" spans="1:5" ht="15">
      <c r="A677" s="96" t="s">
        <v>943</v>
      </c>
      <c r="B677" s="97" t="s">
        <v>263</v>
      </c>
      <c r="C677" s="97" t="s">
        <v>291</v>
      </c>
      <c r="D677" s="105"/>
      <c r="E677" s="104"/>
    </row>
    <row r="678" spans="1:5" ht="15">
      <c r="A678" s="96" t="s">
        <v>944</v>
      </c>
      <c r="B678" s="97" t="s">
        <v>243</v>
      </c>
      <c r="C678" s="97" t="s">
        <v>225</v>
      </c>
      <c r="D678" s="105"/>
      <c r="E678" s="104"/>
    </row>
    <row r="679" spans="1:5" ht="15">
      <c r="A679" s="98" t="s">
        <v>947</v>
      </c>
      <c r="B679" s="99" t="s">
        <v>261</v>
      </c>
      <c r="C679" s="99" t="s">
        <v>225</v>
      </c>
      <c r="D679" s="105"/>
      <c r="E679" s="104"/>
    </row>
    <row r="680" spans="1:5" ht="15">
      <c r="A680" s="98" t="s">
        <v>946</v>
      </c>
      <c r="B680" s="99" t="s">
        <v>261</v>
      </c>
      <c r="C680" s="99" t="s">
        <v>279</v>
      </c>
      <c r="D680" s="105"/>
      <c r="E680" s="104"/>
    </row>
    <row r="681" spans="1:5" ht="15">
      <c r="A681" s="96" t="s">
        <v>948</v>
      </c>
      <c r="B681" s="97" t="s">
        <v>277</v>
      </c>
      <c r="C681" s="97" t="s">
        <v>228</v>
      </c>
      <c r="D681" s="105"/>
      <c r="E681" s="104"/>
    </row>
    <row r="682" spans="1:5" ht="15">
      <c r="A682" s="101" t="s">
        <v>949</v>
      </c>
      <c r="B682" s="102"/>
      <c r="C682" s="102" t="s">
        <v>737</v>
      </c>
      <c r="D682" s="105"/>
      <c r="E682" s="104"/>
    </row>
    <row r="683" spans="1:5" ht="15">
      <c r="A683" s="98" t="s">
        <v>951</v>
      </c>
      <c r="B683" s="99" t="s">
        <v>423</v>
      </c>
      <c r="C683" s="99" t="s">
        <v>286</v>
      </c>
      <c r="D683" s="105"/>
      <c r="E683" s="104"/>
    </row>
    <row r="684" spans="1:5" ht="15">
      <c r="A684" s="96" t="s">
        <v>952</v>
      </c>
      <c r="B684" s="97" t="s">
        <v>342</v>
      </c>
      <c r="C684" s="97" t="s">
        <v>344</v>
      </c>
      <c r="D684" s="105"/>
      <c r="E684" s="104"/>
    </row>
    <row r="685" spans="1:5" ht="15">
      <c r="A685" s="96" t="s">
        <v>953</v>
      </c>
      <c r="B685" s="97" t="s">
        <v>233</v>
      </c>
      <c r="C685" s="97" t="s">
        <v>240</v>
      </c>
      <c r="D685" s="105"/>
      <c r="E685" s="104"/>
    </row>
    <row r="686" spans="1:5" ht="15">
      <c r="A686" s="98" t="s">
        <v>955</v>
      </c>
      <c r="B686" s="99" t="s">
        <v>409</v>
      </c>
      <c r="C686" s="99" t="s">
        <v>310</v>
      </c>
      <c r="D686" s="105"/>
      <c r="E686" s="104"/>
    </row>
    <row r="687" spans="1:5" ht="15">
      <c r="A687" s="98" t="s">
        <v>956</v>
      </c>
      <c r="B687" s="99" t="s">
        <v>280</v>
      </c>
      <c r="C687" s="99" t="s">
        <v>957</v>
      </c>
      <c r="D687" s="105"/>
      <c r="E687" s="104"/>
    </row>
    <row r="688" spans="1:5" ht="15">
      <c r="A688" s="98" t="s">
        <v>958</v>
      </c>
      <c r="B688" s="99" t="s">
        <v>266</v>
      </c>
      <c r="C688" s="99" t="s">
        <v>240</v>
      </c>
      <c r="D688" s="105"/>
      <c r="E688" s="104"/>
    </row>
    <row r="689" spans="1:5" ht="15">
      <c r="A689" s="98" t="s">
        <v>959</v>
      </c>
      <c r="B689" s="99" t="s">
        <v>241</v>
      </c>
      <c r="C689" s="99" t="s">
        <v>537</v>
      </c>
      <c r="D689" s="105"/>
      <c r="E689" s="104"/>
    </row>
    <row r="690" spans="1:5" ht="15">
      <c r="A690" s="98" t="s">
        <v>960</v>
      </c>
      <c r="B690" s="99" t="s">
        <v>280</v>
      </c>
      <c r="C690" s="99" t="s">
        <v>273</v>
      </c>
      <c r="D690" s="105"/>
      <c r="E690" s="104"/>
    </row>
    <row r="691" spans="1:5" ht="15">
      <c r="A691" s="96" t="s">
        <v>961</v>
      </c>
      <c r="B691" s="97" t="s">
        <v>235</v>
      </c>
      <c r="C691" s="97" t="s">
        <v>250</v>
      </c>
      <c r="D691" s="105"/>
      <c r="E691" s="104"/>
    </row>
    <row r="692" spans="1:5" ht="15">
      <c r="A692" s="98" t="s">
        <v>962</v>
      </c>
      <c r="B692" s="99" t="s">
        <v>266</v>
      </c>
      <c r="C692" s="99" t="s">
        <v>255</v>
      </c>
      <c r="D692" s="105"/>
      <c r="E692" s="104"/>
    </row>
    <row r="693" spans="1:5" ht="15">
      <c r="A693" s="96" t="s">
        <v>963</v>
      </c>
      <c r="B693" s="97" t="s">
        <v>263</v>
      </c>
      <c r="C693" s="97" t="s">
        <v>291</v>
      </c>
      <c r="D693" s="105"/>
      <c r="E693" s="104"/>
    </row>
    <row r="694" spans="1:5" ht="15">
      <c r="A694" s="96" t="s">
        <v>965</v>
      </c>
      <c r="B694" s="97" t="s">
        <v>246</v>
      </c>
      <c r="C694" s="97" t="s">
        <v>229</v>
      </c>
      <c r="D694" s="105"/>
      <c r="E694" s="104"/>
    </row>
    <row r="695" spans="1:5" ht="15">
      <c r="A695" s="98" t="s">
        <v>966</v>
      </c>
      <c r="B695" s="99" t="s">
        <v>391</v>
      </c>
      <c r="C695" s="99" t="s">
        <v>286</v>
      </c>
      <c r="D695" s="105"/>
      <c r="E695" s="104"/>
    </row>
    <row r="696" spans="1:5" ht="15">
      <c r="A696" s="98" t="s">
        <v>967</v>
      </c>
      <c r="B696" s="99" t="s">
        <v>284</v>
      </c>
      <c r="C696" s="99" t="s">
        <v>286</v>
      </c>
      <c r="D696" s="105"/>
      <c r="E696" s="104"/>
    </row>
    <row r="697" spans="1:5" ht="15">
      <c r="A697" s="101" t="s">
        <v>971</v>
      </c>
      <c r="B697" s="102"/>
      <c r="C697" s="102" t="s">
        <v>279</v>
      </c>
      <c r="D697" s="105"/>
      <c r="E697" s="104"/>
    </row>
    <row r="698" spans="1:5" ht="15">
      <c r="A698" s="98" t="s">
        <v>969</v>
      </c>
      <c r="B698" s="99" t="s">
        <v>297</v>
      </c>
      <c r="C698" s="99" t="s">
        <v>599</v>
      </c>
      <c r="D698" s="105"/>
      <c r="E698" s="104"/>
    </row>
    <row r="699" spans="1:5" ht="15">
      <c r="A699" s="98" t="s">
        <v>976</v>
      </c>
      <c r="B699" s="99" t="s">
        <v>261</v>
      </c>
      <c r="C699" s="99" t="s">
        <v>279</v>
      </c>
      <c r="D699" s="105"/>
      <c r="E699" s="104"/>
    </row>
    <row r="700" spans="1:5" ht="15">
      <c r="A700" s="96" t="s">
        <v>978</v>
      </c>
      <c r="B700" s="97" t="s">
        <v>233</v>
      </c>
      <c r="C700" s="97" t="s">
        <v>312</v>
      </c>
      <c r="D700" s="105"/>
      <c r="E700" s="104"/>
    </row>
    <row r="701" spans="1:5" ht="15">
      <c r="A701" s="101" t="s">
        <v>979</v>
      </c>
      <c r="B701" s="102"/>
      <c r="C701" s="102" t="s">
        <v>355</v>
      </c>
      <c r="D701" s="105"/>
      <c r="E701" s="104"/>
    </row>
    <row r="702" spans="1:5" ht="15">
      <c r="A702" s="96" t="s">
        <v>980</v>
      </c>
      <c r="B702" s="97" t="s">
        <v>364</v>
      </c>
      <c r="C702" s="97" t="s">
        <v>237</v>
      </c>
      <c r="D702" s="105"/>
      <c r="E702" s="104"/>
    </row>
    <row r="703" spans="1:5" ht="15">
      <c r="A703" s="96" t="s">
        <v>981</v>
      </c>
      <c r="B703" s="97" t="s">
        <v>320</v>
      </c>
      <c r="C703" s="97" t="s">
        <v>353</v>
      </c>
      <c r="D703" s="105"/>
      <c r="E703" s="104"/>
    </row>
    <row r="704" spans="1:5" ht="15">
      <c r="A704" s="96" t="s">
        <v>982</v>
      </c>
      <c r="B704" s="97" t="s">
        <v>342</v>
      </c>
      <c r="C704" s="97" t="s">
        <v>407</v>
      </c>
      <c r="D704" s="105"/>
      <c r="E704" s="104"/>
    </row>
    <row r="705" spans="1:5" ht="15">
      <c r="A705" s="98" t="s">
        <v>983</v>
      </c>
      <c r="B705" s="99" t="s">
        <v>303</v>
      </c>
      <c r="C705" s="99" t="s">
        <v>407</v>
      </c>
      <c r="D705" s="105"/>
      <c r="E705" s="104"/>
    </row>
    <row r="706" spans="1:5" ht="15">
      <c r="A706" s="98" t="s">
        <v>985</v>
      </c>
      <c r="B706" s="99" t="s">
        <v>261</v>
      </c>
      <c r="C706" s="99" t="s">
        <v>279</v>
      </c>
      <c r="D706" s="105"/>
      <c r="E706" s="104" t="s">
        <v>12</v>
      </c>
    </row>
    <row r="707" spans="1:5" ht="15">
      <c r="A707" s="98" t="s">
        <v>986</v>
      </c>
      <c r="B707" s="99" t="s">
        <v>248</v>
      </c>
      <c r="C707" s="99" t="s">
        <v>250</v>
      </c>
      <c r="D707" s="105"/>
      <c r="E707" s="104"/>
    </row>
    <row r="708" spans="1:5" ht="15">
      <c r="A708" s="98" t="s">
        <v>987</v>
      </c>
      <c r="B708" s="99" t="s">
        <v>299</v>
      </c>
      <c r="C708" s="99" t="s">
        <v>228</v>
      </c>
      <c r="D708" s="105"/>
      <c r="E708" s="104"/>
    </row>
    <row r="709" spans="1:5" ht="15">
      <c r="A709" s="101" t="s">
        <v>988</v>
      </c>
      <c r="B709" s="102"/>
      <c r="C709" s="102" t="s">
        <v>368</v>
      </c>
      <c r="D709" s="105"/>
      <c r="E709" s="104"/>
    </row>
    <row r="710" spans="1:5" ht="15">
      <c r="A710" s="98" t="s">
        <v>989</v>
      </c>
      <c r="B710" s="99" t="s">
        <v>280</v>
      </c>
      <c r="C710" s="99" t="s">
        <v>331</v>
      </c>
      <c r="D710" s="105"/>
      <c r="E710" s="104"/>
    </row>
    <row r="711" spans="1:5" ht="15">
      <c r="A711" s="98" t="s">
        <v>990</v>
      </c>
      <c r="B711" s="99" t="s">
        <v>409</v>
      </c>
      <c r="C711" s="99" t="s">
        <v>348</v>
      </c>
      <c r="D711" s="105"/>
      <c r="E711" s="104"/>
    </row>
    <row r="712" spans="1:5" ht="15">
      <c r="A712" s="96" t="s">
        <v>991</v>
      </c>
      <c r="B712" s="97" t="s">
        <v>315</v>
      </c>
      <c r="C712" s="97" t="s">
        <v>353</v>
      </c>
      <c r="D712" s="105"/>
      <c r="E712" s="104"/>
    </row>
    <row r="713" spans="1:5" ht="15">
      <c r="A713" s="96" t="s">
        <v>992</v>
      </c>
      <c r="B713" s="97" t="s">
        <v>307</v>
      </c>
      <c r="C713" s="97" t="s">
        <v>228</v>
      </c>
      <c r="D713" s="105"/>
      <c r="E713" s="104"/>
    </row>
    <row r="714" spans="1:5" ht="15">
      <c r="A714" s="96" t="s">
        <v>993</v>
      </c>
      <c r="B714" s="97" t="s">
        <v>307</v>
      </c>
      <c r="C714" s="97" t="s">
        <v>994</v>
      </c>
      <c r="D714" s="105"/>
      <c r="E714" s="104"/>
    </row>
    <row r="715" spans="1:5" ht="15">
      <c r="A715" s="96" t="s">
        <v>996</v>
      </c>
      <c r="B715" s="97" t="s">
        <v>307</v>
      </c>
      <c r="C715" s="97" t="s">
        <v>228</v>
      </c>
      <c r="D715" s="105"/>
      <c r="E715" s="104"/>
    </row>
    <row r="716" spans="1:5" ht="15">
      <c r="A716" s="98" t="s">
        <v>997</v>
      </c>
      <c r="B716" s="99" t="s">
        <v>391</v>
      </c>
      <c r="C716" s="99" t="s">
        <v>271</v>
      </c>
      <c r="D716" s="105"/>
      <c r="E716" s="104"/>
    </row>
    <row r="717" spans="1:5" ht="15">
      <c r="A717" s="98" t="s">
        <v>998</v>
      </c>
      <c r="B717" s="99" t="s">
        <v>409</v>
      </c>
      <c r="C717" s="99" t="s">
        <v>663</v>
      </c>
      <c r="D717" s="105"/>
      <c r="E717" s="104"/>
    </row>
    <row r="718" spans="1:5" ht="15">
      <c r="A718" s="96" t="s">
        <v>881</v>
      </c>
      <c r="B718" s="97" t="s">
        <v>246</v>
      </c>
      <c r="C718" s="97" t="s">
        <v>544</v>
      </c>
      <c r="D718" s="105"/>
      <c r="E718" s="104"/>
    </row>
    <row r="719" spans="1:5" ht="15">
      <c r="A719" s="96" t="s">
        <v>1002</v>
      </c>
      <c r="B719" s="97" t="s">
        <v>243</v>
      </c>
      <c r="C719" s="97" t="s">
        <v>255</v>
      </c>
      <c r="D719" s="105"/>
      <c r="E719" s="104"/>
    </row>
    <row r="720" spans="1:5" ht="15">
      <c r="A720" s="98" t="s">
        <v>1003</v>
      </c>
      <c r="B720" s="99" t="s">
        <v>266</v>
      </c>
      <c r="C720" s="99" t="s">
        <v>1004</v>
      </c>
      <c r="D720" s="105"/>
      <c r="E720" s="104"/>
    </row>
    <row r="721" spans="1:5" ht="15">
      <c r="A721" s="96" t="s">
        <v>1005</v>
      </c>
      <c r="B721" s="97" t="s">
        <v>307</v>
      </c>
      <c r="C721" s="97" t="s">
        <v>225</v>
      </c>
      <c r="D721" s="105"/>
      <c r="E721" s="104"/>
    </row>
    <row r="722" spans="1:5" ht="15">
      <c r="A722" s="101" t="s">
        <v>1006</v>
      </c>
      <c r="B722" s="102"/>
      <c r="C722" s="102" t="s">
        <v>353</v>
      </c>
      <c r="D722" s="105"/>
      <c r="E722" s="104"/>
    </row>
    <row r="723" spans="1:5" ht="15">
      <c r="A723" s="98" t="s">
        <v>1007</v>
      </c>
      <c r="B723" s="99" t="s">
        <v>280</v>
      </c>
      <c r="C723" s="99" t="s">
        <v>228</v>
      </c>
      <c r="D723" s="105"/>
      <c r="E723" s="104"/>
    </row>
    <row r="724" spans="1:5" ht="15">
      <c r="A724" s="96" t="s">
        <v>1009</v>
      </c>
      <c r="B724" s="97" t="s">
        <v>277</v>
      </c>
      <c r="C724" s="97" t="s">
        <v>240</v>
      </c>
      <c r="D724" s="105"/>
      <c r="E724" s="104"/>
    </row>
    <row r="725" spans="1:5" ht="15">
      <c r="A725" s="98" t="s">
        <v>1010</v>
      </c>
      <c r="B725" s="99" t="s">
        <v>266</v>
      </c>
      <c r="C725" s="99" t="s">
        <v>240</v>
      </c>
      <c r="D725" s="105"/>
      <c r="E725" s="104"/>
    </row>
    <row r="726" spans="1:5" ht="15">
      <c r="A726" s="98" t="s">
        <v>1011</v>
      </c>
      <c r="B726" s="99" t="s">
        <v>303</v>
      </c>
      <c r="C726" s="99" t="s">
        <v>481</v>
      </c>
      <c r="D726" s="105"/>
      <c r="E726" s="104"/>
    </row>
    <row r="727" spans="1:5" ht="15">
      <c r="A727" s="98" t="s">
        <v>1014</v>
      </c>
      <c r="B727" s="99" t="s">
        <v>303</v>
      </c>
      <c r="C727" s="99" t="s">
        <v>380</v>
      </c>
      <c r="D727" s="105"/>
      <c r="E727" s="104"/>
    </row>
    <row r="728" spans="1:5" ht="15">
      <c r="A728" s="98" t="s">
        <v>1015</v>
      </c>
      <c r="B728" s="99" t="s">
        <v>303</v>
      </c>
      <c r="C728" s="99" t="s">
        <v>481</v>
      </c>
      <c r="D728" s="105"/>
      <c r="E728" s="104"/>
    </row>
    <row r="729" spans="1:5" ht="15">
      <c r="A729" s="98" t="s">
        <v>1016</v>
      </c>
      <c r="B729" s="99" t="s">
        <v>284</v>
      </c>
      <c r="C729" s="99" t="s">
        <v>286</v>
      </c>
      <c r="D729" s="105"/>
      <c r="E729" s="104"/>
    </row>
    <row r="730" spans="1:5" ht="15">
      <c r="A730" s="96" t="s">
        <v>1017</v>
      </c>
      <c r="B730" s="97" t="s">
        <v>315</v>
      </c>
      <c r="C730" s="97" t="s">
        <v>273</v>
      </c>
      <c r="D730" s="105"/>
      <c r="E730" s="104"/>
    </row>
    <row r="731" spans="1:5" ht="15">
      <c r="A731" s="98" t="s">
        <v>1019</v>
      </c>
      <c r="B731" s="99" t="s">
        <v>284</v>
      </c>
      <c r="C731" s="99" t="s">
        <v>228</v>
      </c>
      <c r="D731" s="105"/>
      <c r="E731" s="104"/>
    </row>
    <row r="732" spans="1:5" ht="15">
      <c r="A732" s="98" t="s">
        <v>1020</v>
      </c>
      <c r="B732" s="99" t="s">
        <v>289</v>
      </c>
      <c r="C732" s="99" t="s">
        <v>237</v>
      </c>
      <c r="D732" s="105"/>
      <c r="E732" s="104"/>
    </row>
    <row r="733" spans="1:5" ht="15">
      <c r="A733" s="98" t="s">
        <v>1021</v>
      </c>
      <c r="B733" s="99" t="s">
        <v>338</v>
      </c>
      <c r="C733" s="99" t="s">
        <v>229</v>
      </c>
      <c r="D733" s="105"/>
      <c r="E733" s="104"/>
    </row>
    <row r="734" spans="1:5" ht="15">
      <c r="A734" s="96" t="s">
        <v>1022</v>
      </c>
      <c r="B734" s="97" t="s">
        <v>233</v>
      </c>
      <c r="C734" s="97" t="s">
        <v>312</v>
      </c>
      <c r="D734" s="105"/>
      <c r="E734" s="104"/>
    </row>
    <row r="735" spans="1:5" ht="15">
      <c r="A735" s="98" t="s">
        <v>1023</v>
      </c>
      <c r="B735" s="99" t="s">
        <v>295</v>
      </c>
      <c r="C735" s="99" t="s">
        <v>353</v>
      </c>
      <c r="D735" s="105"/>
      <c r="E735" s="104"/>
    </row>
    <row r="736" spans="1:5" ht="15">
      <c r="A736" s="96" t="s">
        <v>1025</v>
      </c>
      <c r="B736" s="97" t="s">
        <v>235</v>
      </c>
      <c r="C736" s="97" t="s">
        <v>271</v>
      </c>
      <c r="D736" s="105"/>
      <c r="E736" s="104"/>
    </row>
    <row r="737" spans="1:5" ht="15">
      <c r="A737" s="96" t="s">
        <v>1026</v>
      </c>
      <c r="B737" s="97" t="s">
        <v>263</v>
      </c>
      <c r="C737" s="97" t="s">
        <v>237</v>
      </c>
      <c r="D737" s="105"/>
      <c r="E737" s="104"/>
    </row>
    <row r="738" spans="1:5" ht="15">
      <c r="A738" s="96" t="s">
        <v>1027</v>
      </c>
      <c r="B738" s="97" t="s">
        <v>269</v>
      </c>
      <c r="C738" s="97" t="s">
        <v>273</v>
      </c>
      <c r="D738" s="105"/>
      <c r="E738" s="104"/>
    </row>
    <row r="739" spans="1:5" ht="15">
      <c r="A739" s="98" t="s">
        <v>1028</v>
      </c>
      <c r="B739" s="99" t="s">
        <v>284</v>
      </c>
      <c r="C739" s="99" t="s">
        <v>271</v>
      </c>
      <c r="D739" s="105"/>
      <c r="E739" s="104"/>
    </row>
    <row r="740" spans="1:5" ht="15">
      <c r="A740" s="96" t="s">
        <v>1029</v>
      </c>
      <c r="B740" s="97" t="s">
        <v>315</v>
      </c>
      <c r="C740" s="97" t="s">
        <v>317</v>
      </c>
      <c r="D740" s="105"/>
      <c r="E740" s="104"/>
    </row>
    <row r="741" spans="1:5" ht="15">
      <c r="A741" s="96" t="s">
        <v>1030</v>
      </c>
      <c r="B741" s="97" t="s">
        <v>233</v>
      </c>
      <c r="C741" s="97" t="s">
        <v>544</v>
      </c>
      <c r="D741" s="105"/>
      <c r="E741" s="104"/>
    </row>
    <row r="742" spans="1:5" ht="15">
      <c r="A742" s="96" t="s">
        <v>1032</v>
      </c>
      <c r="B742" s="97" t="s">
        <v>230</v>
      </c>
      <c r="C742" s="97" t="s">
        <v>450</v>
      </c>
      <c r="D742" s="105"/>
      <c r="E742" s="104"/>
    </row>
    <row r="743" spans="1:5" ht="15">
      <c r="A743" s="96" t="s">
        <v>1033</v>
      </c>
      <c r="B743" s="97" t="s">
        <v>342</v>
      </c>
      <c r="C743" s="97" t="s">
        <v>663</v>
      </c>
      <c r="D743" s="105"/>
      <c r="E743" s="104" t="s">
        <v>12</v>
      </c>
    </row>
    <row r="744" spans="1:5" ht="15">
      <c r="A744" s="96" t="s">
        <v>1035</v>
      </c>
      <c r="B744" s="97" t="s">
        <v>315</v>
      </c>
      <c r="C744" s="97" t="s">
        <v>1036</v>
      </c>
      <c r="D744" s="105"/>
      <c r="E744" s="104"/>
    </row>
    <row r="745" spans="1:5" ht="15">
      <c r="A745" s="98" t="s">
        <v>1039</v>
      </c>
      <c r="B745" s="99" t="s">
        <v>295</v>
      </c>
      <c r="C745" s="99" t="s">
        <v>353</v>
      </c>
      <c r="D745" s="105"/>
      <c r="E745" s="104"/>
    </row>
    <row r="746" spans="1:5" ht="15">
      <c r="A746" s="96" t="s">
        <v>1038</v>
      </c>
      <c r="B746" s="97" t="s">
        <v>320</v>
      </c>
      <c r="C746" s="97" t="s">
        <v>293</v>
      </c>
      <c r="D746" s="105"/>
      <c r="E746" s="104"/>
    </row>
    <row r="747" spans="1:5" ht="15">
      <c r="A747" s="96" t="s">
        <v>1040</v>
      </c>
      <c r="B747" s="97" t="s">
        <v>364</v>
      </c>
      <c r="C747" s="97" t="s">
        <v>237</v>
      </c>
      <c r="D747" s="105"/>
      <c r="E747" s="104"/>
    </row>
    <row r="748" spans="1:5" ht="15">
      <c r="A748" s="98" t="s">
        <v>1042</v>
      </c>
      <c r="B748" s="99" t="s">
        <v>391</v>
      </c>
      <c r="C748" s="99" t="s">
        <v>286</v>
      </c>
      <c r="D748" s="105"/>
      <c r="E748" s="104"/>
    </row>
    <row r="749" spans="1:5" ht="15">
      <c r="A749" s="96" t="s">
        <v>1043</v>
      </c>
      <c r="B749" s="97" t="s">
        <v>230</v>
      </c>
      <c r="C749" s="97" t="s">
        <v>291</v>
      </c>
      <c r="D749" s="105"/>
      <c r="E749" s="104"/>
    </row>
    <row r="750" spans="1:5" ht="15">
      <c r="A750" s="96" t="s">
        <v>1044</v>
      </c>
      <c r="B750" s="97" t="s">
        <v>230</v>
      </c>
      <c r="C750" s="97" t="s">
        <v>450</v>
      </c>
      <c r="D750" s="105"/>
      <c r="E750" s="104"/>
    </row>
    <row r="751" spans="1:5" ht="15">
      <c r="A751" s="98" t="s">
        <v>1046</v>
      </c>
      <c r="B751" s="99" t="s">
        <v>280</v>
      </c>
      <c r="C751" s="99" t="s">
        <v>273</v>
      </c>
      <c r="D751" s="105"/>
      <c r="E751" s="104"/>
    </row>
    <row r="752" spans="1:5" ht="15">
      <c r="A752" s="96" t="s">
        <v>1047</v>
      </c>
      <c r="B752" s="97" t="s">
        <v>235</v>
      </c>
      <c r="C752" s="97" t="s">
        <v>286</v>
      </c>
      <c r="D752" s="105"/>
      <c r="E752" s="104"/>
    </row>
    <row r="753" spans="1:5" ht="15">
      <c r="A753" s="98" t="s">
        <v>1048</v>
      </c>
      <c r="B753" s="99" t="s">
        <v>391</v>
      </c>
      <c r="C753" s="99" t="s">
        <v>286</v>
      </c>
      <c r="D753" s="105"/>
      <c r="E753" s="104"/>
    </row>
    <row r="754" spans="1:5" ht="15">
      <c r="A754" s="98" t="s">
        <v>1049</v>
      </c>
      <c r="B754" s="99" t="s">
        <v>409</v>
      </c>
      <c r="C754" s="99" t="s">
        <v>348</v>
      </c>
      <c r="D754" s="105"/>
      <c r="E754" s="104"/>
    </row>
    <row r="755" spans="1:5" ht="15">
      <c r="A755" s="101" t="s">
        <v>1051</v>
      </c>
      <c r="B755" s="102"/>
      <c r="C755" s="102" t="s">
        <v>228</v>
      </c>
      <c r="D755" s="105"/>
      <c r="E755" s="104"/>
    </row>
    <row r="756" spans="1:5" ht="15">
      <c r="A756" s="96" t="s">
        <v>1052</v>
      </c>
      <c r="B756" s="97" t="s">
        <v>233</v>
      </c>
      <c r="C756" s="97" t="s">
        <v>286</v>
      </c>
      <c r="D756" s="105"/>
      <c r="E756" s="104"/>
    </row>
    <row r="757" spans="1:5" ht="15">
      <c r="A757" s="98" t="s">
        <v>1054</v>
      </c>
      <c r="B757" s="99" t="s">
        <v>248</v>
      </c>
      <c r="C757" s="99" t="s">
        <v>250</v>
      </c>
      <c r="D757" s="105"/>
      <c r="E757" s="104"/>
    </row>
    <row r="758" spans="1:5" ht="15">
      <c r="A758" s="98" t="s">
        <v>1055</v>
      </c>
      <c r="B758" s="99" t="s">
        <v>248</v>
      </c>
      <c r="C758" s="99" t="s">
        <v>250</v>
      </c>
      <c r="D758" s="105"/>
      <c r="E758" s="104"/>
    </row>
    <row r="759" spans="1:5" ht="15">
      <c r="A759" s="98" t="s">
        <v>1056</v>
      </c>
      <c r="B759" s="99" t="s">
        <v>241</v>
      </c>
      <c r="C759" s="99" t="s">
        <v>368</v>
      </c>
      <c r="D759" s="105"/>
      <c r="E759" s="104"/>
    </row>
    <row r="760" spans="1:5" ht="15">
      <c r="A760" s="96" t="s">
        <v>1057</v>
      </c>
      <c r="B760" s="97" t="s">
        <v>320</v>
      </c>
      <c r="C760" s="97" t="s">
        <v>426</v>
      </c>
      <c r="D760" s="105"/>
      <c r="E760" s="104"/>
    </row>
    <row r="761" spans="1:5" ht="15">
      <c r="A761" s="96" t="s">
        <v>1058</v>
      </c>
      <c r="B761" s="97" t="s">
        <v>243</v>
      </c>
      <c r="C761" s="97" t="s">
        <v>273</v>
      </c>
      <c r="D761" s="105"/>
      <c r="E761" s="104"/>
    </row>
    <row r="762" spans="1:5" ht="15">
      <c r="A762" s="96" t="s">
        <v>1059</v>
      </c>
      <c r="B762" s="97" t="s">
        <v>342</v>
      </c>
      <c r="C762" s="97" t="s">
        <v>250</v>
      </c>
      <c r="D762" s="105"/>
      <c r="E762" s="104"/>
    </row>
    <row r="763" spans="1:5" ht="15">
      <c r="A763" s="96" t="s">
        <v>1061</v>
      </c>
      <c r="B763" s="97" t="s">
        <v>243</v>
      </c>
      <c r="C763" s="97" t="s">
        <v>348</v>
      </c>
      <c r="D763" s="105"/>
      <c r="E763" s="104"/>
    </row>
    <row r="764" spans="1:5" ht="15">
      <c r="A764" s="98" t="s">
        <v>1064</v>
      </c>
      <c r="B764" s="99" t="s">
        <v>251</v>
      </c>
      <c r="C764" s="99" t="s">
        <v>310</v>
      </c>
      <c r="D764" s="105"/>
      <c r="E764" s="104"/>
    </row>
    <row r="765" spans="1:5" ht="15">
      <c r="A765" s="98" t="s">
        <v>1065</v>
      </c>
      <c r="B765" s="99" t="s">
        <v>409</v>
      </c>
      <c r="C765" s="99" t="s">
        <v>348</v>
      </c>
      <c r="D765" s="105"/>
      <c r="E765" s="104"/>
    </row>
    <row r="766" spans="1:5" ht="15">
      <c r="A766" s="98" t="s">
        <v>1067</v>
      </c>
      <c r="B766" s="99" t="s">
        <v>297</v>
      </c>
      <c r="C766" s="99" t="s">
        <v>228</v>
      </c>
      <c r="D766" s="105"/>
      <c r="E766" s="104"/>
    </row>
    <row r="767" spans="1:5" ht="15">
      <c r="A767" s="101" t="s">
        <v>1068</v>
      </c>
      <c r="B767" s="102"/>
      <c r="C767" s="102" t="s">
        <v>1069</v>
      </c>
      <c r="D767" s="105"/>
      <c r="E767" s="104"/>
    </row>
    <row r="768" spans="1:5" ht="15">
      <c r="A768" s="96" t="s">
        <v>1070</v>
      </c>
      <c r="B768" s="97" t="s">
        <v>345</v>
      </c>
      <c r="C768" s="97" t="s">
        <v>357</v>
      </c>
      <c r="D768" s="105"/>
      <c r="E768" s="104"/>
    </row>
    <row r="769" spans="1:5" ht="15">
      <c r="A769" s="96" t="s">
        <v>1071</v>
      </c>
      <c r="B769" s="97" t="s">
        <v>345</v>
      </c>
      <c r="C769" s="97" t="s">
        <v>250</v>
      </c>
      <c r="D769" s="105"/>
      <c r="E769" s="104"/>
    </row>
    <row r="770" spans="1:5" ht="15">
      <c r="A770" s="98" t="s">
        <v>1072</v>
      </c>
      <c r="B770" s="99" t="s">
        <v>295</v>
      </c>
      <c r="C770" s="99" t="s">
        <v>353</v>
      </c>
      <c r="D770" s="105"/>
      <c r="E770" s="104"/>
    </row>
    <row r="771" spans="1:5" ht="15">
      <c r="A771" s="98" t="s">
        <v>1073</v>
      </c>
      <c r="B771" s="99" t="s">
        <v>280</v>
      </c>
      <c r="C771" s="99" t="s">
        <v>331</v>
      </c>
      <c r="D771" s="105"/>
      <c r="E771" s="104"/>
    </row>
    <row r="772" spans="1:5" ht="15">
      <c r="A772" s="101" t="s">
        <v>1076</v>
      </c>
      <c r="B772" s="102"/>
      <c r="C772" s="102" t="s">
        <v>255</v>
      </c>
      <c r="D772" s="105"/>
      <c r="E772" s="104"/>
    </row>
    <row r="773" spans="1:5" ht="15">
      <c r="A773" s="98" t="s">
        <v>1077</v>
      </c>
      <c r="B773" s="99" t="s">
        <v>297</v>
      </c>
      <c r="C773" s="99" t="s">
        <v>228</v>
      </c>
      <c r="D773" s="105"/>
      <c r="E773" s="104"/>
    </row>
    <row r="774" spans="1:5" ht="15">
      <c r="A774" s="98" t="s">
        <v>1182</v>
      </c>
      <c r="B774" s="99" t="s">
        <v>280</v>
      </c>
      <c r="C774" s="99" t="s">
        <v>331</v>
      </c>
      <c r="D774" s="105"/>
      <c r="E774" s="104"/>
    </row>
    <row r="775" spans="1:5" ht="15">
      <c r="A775" s="98" t="s">
        <v>1078</v>
      </c>
      <c r="B775" s="99" t="s">
        <v>391</v>
      </c>
      <c r="C775" s="99" t="s">
        <v>286</v>
      </c>
      <c r="D775" s="105"/>
      <c r="E775" s="104"/>
    </row>
    <row r="776" spans="1:5" ht="15">
      <c r="A776" s="98" t="s">
        <v>1080</v>
      </c>
      <c r="B776" s="99" t="s">
        <v>280</v>
      </c>
      <c r="C776" s="99" t="s">
        <v>1081</v>
      </c>
      <c r="D776" s="105"/>
      <c r="E776" s="104"/>
    </row>
    <row r="777" spans="1:5" ht="15">
      <c r="A777" s="96" t="s">
        <v>1082</v>
      </c>
      <c r="B777" s="97" t="s">
        <v>263</v>
      </c>
      <c r="C777" s="97" t="s">
        <v>481</v>
      </c>
      <c r="D777" s="105"/>
      <c r="E777" s="104"/>
    </row>
    <row r="778" spans="1:5" ht="15">
      <c r="A778" s="98" t="s">
        <v>1083</v>
      </c>
      <c r="B778" s="99" t="s">
        <v>303</v>
      </c>
      <c r="C778" s="99" t="s">
        <v>407</v>
      </c>
      <c r="D778" s="105"/>
      <c r="E778" s="104"/>
    </row>
    <row r="779" spans="1:5" ht="15">
      <c r="A779" s="101" t="s">
        <v>1084</v>
      </c>
      <c r="B779" s="102"/>
      <c r="C779" s="102" t="s">
        <v>407</v>
      </c>
      <c r="D779" s="105"/>
      <c r="E779" s="104"/>
    </row>
    <row r="780" spans="1:5" ht="15">
      <c r="A780" s="96" t="s">
        <v>1085</v>
      </c>
      <c r="B780" s="97" t="s">
        <v>230</v>
      </c>
      <c r="C780" s="97" t="s">
        <v>450</v>
      </c>
      <c r="D780" s="105"/>
      <c r="E780" s="104"/>
    </row>
    <row r="781" spans="1:5" ht="15">
      <c r="A781" s="96" t="s">
        <v>1086</v>
      </c>
      <c r="B781" s="97" t="s">
        <v>226</v>
      </c>
      <c r="C781" s="97" t="s">
        <v>228</v>
      </c>
      <c r="D781" s="105"/>
      <c r="E781" s="104" t="s">
        <v>11</v>
      </c>
    </row>
    <row r="782" spans="1:5" ht="15">
      <c r="A782" s="96" t="s">
        <v>1087</v>
      </c>
      <c r="B782" s="97" t="s">
        <v>345</v>
      </c>
      <c r="C782" s="97" t="s">
        <v>357</v>
      </c>
      <c r="D782" s="105"/>
      <c r="E782" s="104"/>
    </row>
    <row r="783" spans="1:5" ht="15">
      <c r="A783" s="96" t="s">
        <v>1088</v>
      </c>
      <c r="B783" s="97" t="s">
        <v>226</v>
      </c>
      <c r="C783" s="97" t="s">
        <v>522</v>
      </c>
      <c r="D783" s="105"/>
      <c r="E783" s="104"/>
    </row>
    <row r="784" spans="1:5" ht="15">
      <c r="A784" s="98" t="s">
        <v>1089</v>
      </c>
      <c r="B784" s="99" t="s">
        <v>261</v>
      </c>
      <c r="C784" s="99" t="s">
        <v>225</v>
      </c>
      <c r="D784" s="105"/>
      <c r="E784" s="104"/>
    </row>
    <row r="785" spans="1:5" ht="15">
      <c r="A785" s="96" t="s">
        <v>1090</v>
      </c>
      <c r="B785" s="97" t="s">
        <v>320</v>
      </c>
      <c r="C785" s="97" t="s">
        <v>228</v>
      </c>
      <c r="D785" s="105"/>
      <c r="E785" s="104"/>
    </row>
    <row r="786" spans="1:5" ht="15">
      <c r="A786" s="96" t="s">
        <v>1092</v>
      </c>
      <c r="B786" s="97" t="s">
        <v>315</v>
      </c>
      <c r="C786" s="97" t="s">
        <v>317</v>
      </c>
      <c r="D786" s="105"/>
      <c r="E786" s="104"/>
    </row>
    <row r="787" spans="1:5" ht="15">
      <c r="A787" s="96" t="s">
        <v>1093</v>
      </c>
      <c r="B787" s="97" t="s">
        <v>320</v>
      </c>
      <c r="C787" s="97" t="s">
        <v>317</v>
      </c>
      <c r="D787" s="105"/>
      <c r="E787" s="104"/>
    </row>
    <row r="788" spans="1:5" ht="15">
      <c r="A788" s="96" t="s">
        <v>1094</v>
      </c>
      <c r="B788" s="97" t="s">
        <v>315</v>
      </c>
      <c r="C788" s="97" t="s">
        <v>317</v>
      </c>
      <c r="D788" s="105"/>
      <c r="E788" s="104"/>
    </row>
    <row r="789" spans="1:5" ht="15">
      <c r="A789" s="98" t="s">
        <v>1095</v>
      </c>
      <c r="B789" s="99" t="s">
        <v>266</v>
      </c>
      <c r="C789" s="99" t="s">
        <v>240</v>
      </c>
      <c r="D789" s="105"/>
      <c r="E789" s="104" t="s">
        <v>14</v>
      </c>
    </row>
    <row r="790" spans="1:5" ht="15">
      <c r="A790" s="96" t="s">
        <v>1096</v>
      </c>
      <c r="B790" s="97" t="s">
        <v>238</v>
      </c>
      <c r="C790" s="97" t="s">
        <v>306</v>
      </c>
      <c r="D790" s="105"/>
      <c r="E790" s="104"/>
    </row>
    <row r="791" spans="1:5" ht="15">
      <c r="A791" s="96" t="s">
        <v>1097</v>
      </c>
      <c r="B791" s="97" t="s">
        <v>263</v>
      </c>
      <c r="C791" s="97" t="s">
        <v>291</v>
      </c>
      <c r="D791" s="105"/>
      <c r="E791" s="104"/>
    </row>
    <row r="792" spans="1:5" ht="15">
      <c r="A792" s="96" t="s">
        <v>1098</v>
      </c>
      <c r="B792" s="97" t="s">
        <v>256</v>
      </c>
      <c r="C792" s="97" t="s">
        <v>291</v>
      </c>
      <c r="D792" s="105"/>
      <c r="E792" s="104"/>
    </row>
    <row r="793" spans="1:5" ht="15">
      <c r="A793" s="98" t="s">
        <v>1099</v>
      </c>
      <c r="B793" s="99" t="s">
        <v>258</v>
      </c>
      <c r="C793" s="99" t="s">
        <v>255</v>
      </c>
      <c r="D793" s="105"/>
      <c r="E793" s="104"/>
    </row>
    <row r="794" spans="1:5" ht="15">
      <c r="A794" s="98" t="s">
        <v>1102</v>
      </c>
      <c r="B794" s="99" t="s">
        <v>338</v>
      </c>
      <c r="C794" s="99" t="s">
        <v>291</v>
      </c>
      <c r="D794" s="105"/>
      <c r="E794" s="104"/>
    </row>
    <row r="795" spans="1:5" ht="15">
      <c r="A795" s="96" t="s">
        <v>1103</v>
      </c>
      <c r="B795" s="97" t="s">
        <v>235</v>
      </c>
      <c r="C795" s="97" t="s">
        <v>737</v>
      </c>
      <c r="D795" s="105"/>
      <c r="E795" s="104"/>
    </row>
    <row r="796" spans="1:5" ht="15">
      <c r="A796" s="98" t="s">
        <v>1104</v>
      </c>
      <c r="B796" s="99" t="s">
        <v>261</v>
      </c>
      <c r="C796" s="99" t="s">
        <v>225</v>
      </c>
      <c r="D796" s="105"/>
      <c r="E796" s="104"/>
    </row>
    <row r="797" spans="1:5" ht="15">
      <c r="A797" s="96" t="s">
        <v>1105</v>
      </c>
      <c r="B797" s="97" t="s">
        <v>320</v>
      </c>
      <c r="C797" s="97" t="s">
        <v>293</v>
      </c>
      <c r="D797" s="105"/>
      <c r="E797" s="104"/>
    </row>
    <row r="798" spans="1:5" ht="15">
      <c r="A798" s="96" t="s">
        <v>1106</v>
      </c>
      <c r="B798" s="97" t="s">
        <v>269</v>
      </c>
      <c r="C798" s="97" t="s">
        <v>286</v>
      </c>
      <c r="D798" s="105"/>
      <c r="E798" s="104"/>
    </row>
    <row r="799" spans="1:5" ht="15">
      <c r="A799" s="96" t="s">
        <v>1107</v>
      </c>
      <c r="B799" s="97" t="s">
        <v>246</v>
      </c>
      <c r="C799" s="97" t="s">
        <v>255</v>
      </c>
      <c r="D799" s="105"/>
      <c r="E799" s="104"/>
    </row>
    <row r="800" spans="1:5" ht="15">
      <c r="A800" s="98" t="s">
        <v>1109</v>
      </c>
      <c r="B800" s="99" t="s">
        <v>391</v>
      </c>
      <c r="C800" s="99" t="s">
        <v>271</v>
      </c>
      <c r="D800" s="105"/>
      <c r="E800" s="104"/>
    </row>
    <row r="801" spans="1:5" ht="15">
      <c r="A801" s="96" t="s">
        <v>1111</v>
      </c>
      <c r="B801" s="97" t="s">
        <v>223</v>
      </c>
      <c r="C801" s="97" t="s">
        <v>357</v>
      </c>
      <c r="D801" s="105"/>
      <c r="E801" s="104"/>
    </row>
    <row r="802" spans="1:5" ht="15">
      <c r="A802" s="98" t="s">
        <v>1112</v>
      </c>
      <c r="B802" s="99" t="s">
        <v>391</v>
      </c>
      <c r="C802" s="99" t="s">
        <v>286</v>
      </c>
      <c r="D802" s="105"/>
      <c r="E802" s="104"/>
    </row>
    <row r="803" spans="1:5" ht="15">
      <c r="A803" s="96" t="s">
        <v>1114</v>
      </c>
      <c r="B803" s="97" t="s">
        <v>345</v>
      </c>
      <c r="C803" s="97" t="s">
        <v>357</v>
      </c>
      <c r="D803" s="105"/>
      <c r="E803" s="104"/>
    </row>
    <row r="804" spans="1:5" ht="15">
      <c r="A804" s="96" t="s">
        <v>1115</v>
      </c>
      <c r="B804" s="97" t="s">
        <v>269</v>
      </c>
      <c r="C804" s="97" t="s">
        <v>286</v>
      </c>
      <c r="D804" s="105"/>
      <c r="E804" s="104"/>
    </row>
    <row r="805" spans="1:5" ht="15">
      <c r="A805" s="96" t="s">
        <v>1116</v>
      </c>
      <c r="B805" s="97" t="s">
        <v>345</v>
      </c>
      <c r="C805" s="97" t="s">
        <v>357</v>
      </c>
      <c r="D805" s="105"/>
      <c r="E805" s="104"/>
    </row>
    <row r="806" spans="1:5" ht="15">
      <c r="A806" s="98" t="s">
        <v>1118</v>
      </c>
      <c r="B806" s="99" t="s">
        <v>391</v>
      </c>
      <c r="C806" s="99" t="s">
        <v>271</v>
      </c>
      <c r="D806" s="105"/>
      <c r="E806" s="104"/>
    </row>
    <row r="807" spans="1:5" ht="15">
      <c r="A807" s="98" t="s">
        <v>1119</v>
      </c>
      <c r="B807" s="99" t="s">
        <v>391</v>
      </c>
      <c r="C807" s="99" t="s">
        <v>271</v>
      </c>
      <c r="D807" s="105"/>
      <c r="E807" s="104"/>
    </row>
    <row r="808" spans="1:5" ht="15">
      <c r="A808" s="98" t="s">
        <v>1120</v>
      </c>
      <c r="B808" s="99" t="s">
        <v>297</v>
      </c>
      <c r="C808" s="99" t="s">
        <v>357</v>
      </c>
      <c r="D808" s="105"/>
      <c r="E808" s="104"/>
    </row>
    <row r="809" spans="1:5" ht="15">
      <c r="A809" s="96" t="s">
        <v>1121</v>
      </c>
      <c r="B809" s="97" t="s">
        <v>235</v>
      </c>
      <c r="C809" s="97" t="s">
        <v>286</v>
      </c>
      <c r="D809" s="105"/>
      <c r="E809" s="104"/>
    </row>
    <row r="810" spans="1:5" ht="15">
      <c r="A810" s="98" t="s">
        <v>1122</v>
      </c>
      <c r="B810" s="99" t="s">
        <v>284</v>
      </c>
      <c r="C810" s="99" t="s">
        <v>271</v>
      </c>
      <c r="D810" s="105"/>
      <c r="E810" s="104"/>
    </row>
    <row r="811" spans="1:5" ht="15">
      <c r="A811" s="98" t="s">
        <v>1123</v>
      </c>
      <c r="B811" s="99" t="s">
        <v>280</v>
      </c>
      <c r="C811" s="99" t="s">
        <v>282</v>
      </c>
      <c r="D811" s="105"/>
      <c r="E811" s="104"/>
    </row>
    <row r="812" spans="1:5" ht="15">
      <c r="A812" s="98" t="s">
        <v>1124</v>
      </c>
      <c r="B812" s="99" t="s">
        <v>391</v>
      </c>
      <c r="C812" s="99" t="s">
        <v>271</v>
      </c>
      <c r="D812" s="105"/>
      <c r="E812" s="104"/>
    </row>
    <row r="813" spans="1:5" ht="15">
      <c r="A813" s="96" t="s">
        <v>1125</v>
      </c>
      <c r="B813" s="97" t="s">
        <v>233</v>
      </c>
      <c r="C813" s="97" t="s">
        <v>450</v>
      </c>
      <c r="D813" s="105"/>
      <c r="E813" s="104"/>
    </row>
    <row r="814" spans="1:5" ht="15">
      <c r="A814" s="98" t="s">
        <v>1129</v>
      </c>
      <c r="B814" s="99" t="s">
        <v>391</v>
      </c>
      <c r="C814" s="99" t="s">
        <v>271</v>
      </c>
      <c r="D814" s="105"/>
      <c r="E814" s="104"/>
    </row>
    <row r="815" spans="1:5" ht="15">
      <c r="A815" s="96" t="s">
        <v>1130</v>
      </c>
      <c r="B815" s="97" t="s">
        <v>223</v>
      </c>
      <c r="C815" s="97" t="s">
        <v>286</v>
      </c>
      <c r="D815" s="105"/>
      <c r="E815" s="104"/>
    </row>
    <row r="816" spans="1:5" ht="15">
      <c r="A816" s="96" t="s">
        <v>1131</v>
      </c>
      <c r="B816" s="97" t="s">
        <v>345</v>
      </c>
      <c r="C816" s="97" t="s">
        <v>357</v>
      </c>
      <c r="D816" s="105"/>
      <c r="E816" s="104"/>
    </row>
    <row r="817" spans="1:5" ht="15">
      <c r="A817" s="98" t="s">
        <v>1132</v>
      </c>
      <c r="B817" s="99" t="s">
        <v>280</v>
      </c>
      <c r="C817" s="99" t="s">
        <v>282</v>
      </c>
      <c r="D817" s="105"/>
      <c r="E817" s="104"/>
    </row>
    <row r="818" spans="1:5" ht="15">
      <c r="A818" s="96" t="s">
        <v>1133</v>
      </c>
      <c r="B818" s="97" t="s">
        <v>235</v>
      </c>
      <c r="C818" s="97" t="s">
        <v>286</v>
      </c>
      <c r="D818" s="105"/>
      <c r="E818" s="104"/>
    </row>
    <row r="819" spans="1:5" ht="15">
      <c r="A819" s="96" t="s">
        <v>1134</v>
      </c>
      <c r="B819" s="97" t="s">
        <v>233</v>
      </c>
      <c r="C819" s="97" t="s">
        <v>286</v>
      </c>
      <c r="D819" s="105"/>
      <c r="E819" s="104"/>
    </row>
    <row r="820" spans="1:5" ht="15">
      <c r="A820" s="96" t="s">
        <v>1135</v>
      </c>
      <c r="B820" s="97" t="s">
        <v>269</v>
      </c>
      <c r="C820" s="97" t="s">
        <v>286</v>
      </c>
      <c r="D820" s="105"/>
      <c r="E820" s="104"/>
    </row>
    <row r="821" spans="1:5" ht="15">
      <c r="A821" s="96" t="s">
        <v>1137</v>
      </c>
      <c r="B821" s="97" t="s">
        <v>269</v>
      </c>
      <c r="C821" s="97" t="s">
        <v>286</v>
      </c>
      <c r="D821" s="105"/>
      <c r="E821" s="104"/>
    </row>
    <row r="822" spans="1:5" ht="15">
      <c r="A822" s="98" t="s">
        <v>1138</v>
      </c>
      <c r="B822" s="99" t="s">
        <v>284</v>
      </c>
      <c r="C822" s="99" t="s">
        <v>271</v>
      </c>
      <c r="D822" s="105"/>
      <c r="E822" s="104"/>
    </row>
    <row r="823" spans="1:5" ht="15">
      <c r="A823" s="96" t="s">
        <v>1140</v>
      </c>
      <c r="B823" s="97" t="s">
        <v>226</v>
      </c>
      <c r="C823" s="97" t="s">
        <v>228</v>
      </c>
      <c r="D823" s="105"/>
      <c r="E823" s="104"/>
    </row>
    <row r="824" spans="1:5" ht="15">
      <c r="A824" s="98" t="s">
        <v>1141</v>
      </c>
      <c r="B824" s="99" t="s">
        <v>391</v>
      </c>
      <c r="C824" s="99" t="s">
        <v>271</v>
      </c>
      <c r="D824" s="105"/>
      <c r="E824" s="104"/>
    </row>
    <row r="825" spans="1:5" ht="15">
      <c r="A825" s="96" t="s">
        <v>1142</v>
      </c>
      <c r="B825" s="97" t="s">
        <v>364</v>
      </c>
      <c r="C825" s="97" t="s">
        <v>237</v>
      </c>
      <c r="D825" s="105"/>
      <c r="E825" s="104"/>
    </row>
    <row r="826" spans="1:5" ht="15">
      <c r="A826" s="96" t="s">
        <v>1143</v>
      </c>
      <c r="B826" s="97" t="s">
        <v>230</v>
      </c>
      <c r="C826" s="97" t="s">
        <v>450</v>
      </c>
      <c r="D826" s="105"/>
      <c r="E826" s="104"/>
    </row>
    <row r="827" spans="1:5" ht="15">
      <c r="A827" s="98" t="s">
        <v>1145</v>
      </c>
      <c r="B827" s="99" t="s">
        <v>258</v>
      </c>
      <c r="C827" s="99" t="s">
        <v>255</v>
      </c>
      <c r="D827" s="105"/>
      <c r="E827" s="104"/>
    </row>
    <row r="828" spans="1:5" ht="15">
      <c r="A828" s="96" t="s">
        <v>1146</v>
      </c>
      <c r="B828" s="97" t="s">
        <v>235</v>
      </c>
      <c r="C828" s="97" t="s">
        <v>994</v>
      </c>
      <c r="D828" s="105"/>
      <c r="E828" s="104"/>
    </row>
    <row r="829" spans="1:5" ht="15">
      <c r="A829" s="98" t="s">
        <v>1148</v>
      </c>
      <c r="B829" s="99" t="s">
        <v>280</v>
      </c>
      <c r="C829" s="99" t="s">
        <v>282</v>
      </c>
      <c r="D829" s="105"/>
      <c r="E829" s="104"/>
    </row>
    <row r="830" spans="1:5" ht="15">
      <c r="A830" s="98" t="s">
        <v>1150</v>
      </c>
      <c r="B830" s="99" t="s">
        <v>289</v>
      </c>
      <c r="C830" s="99" t="s">
        <v>237</v>
      </c>
      <c r="D830" s="105"/>
      <c r="E830" s="104"/>
    </row>
    <row r="831" spans="1:5" ht="15">
      <c r="A831" s="101" t="s">
        <v>1151</v>
      </c>
      <c r="B831" s="102"/>
      <c r="C831" s="102" t="s">
        <v>255</v>
      </c>
      <c r="D831" s="105"/>
      <c r="E831" s="104"/>
    </row>
    <row r="832" spans="1:5" ht="15">
      <c r="A832" s="98" t="s">
        <v>1152</v>
      </c>
      <c r="B832" s="99" t="s">
        <v>391</v>
      </c>
      <c r="C832" s="99" t="s">
        <v>286</v>
      </c>
      <c r="D832" s="105"/>
      <c r="E832" s="104"/>
    </row>
    <row r="833" spans="1:5" ht="15">
      <c r="A833" s="98" t="s">
        <v>1153</v>
      </c>
      <c r="B833" s="99" t="s">
        <v>289</v>
      </c>
      <c r="C833" s="99" t="s">
        <v>286</v>
      </c>
      <c r="D833" s="105"/>
      <c r="E833" s="104"/>
    </row>
    <row r="834" spans="1:5" ht="15">
      <c r="A834" s="96" t="s">
        <v>1154</v>
      </c>
      <c r="B834" s="97" t="s">
        <v>235</v>
      </c>
      <c r="C834" s="97" t="s">
        <v>286</v>
      </c>
      <c r="D834" s="105"/>
      <c r="E834" s="104"/>
    </row>
    <row r="835" spans="1:5" ht="15">
      <c r="A835" s="96" t="s">
        <v>1155</v>
      </c>
      <c r="B835" s="97" t="s">
        <v>235</v>
      </c>
      <c r="C835" s="97" t="s">
        <v>255</v>
      </c>
      <c r="D835" s="105"/>
      <c r="E835" s="104"/>
    </row>
    <row r="836" spans="1:5" ht="15">
      <c r="A836" s="98" t="s">
        <v>1156</v>
      </c>
      <c r="B836" s="99" t="s">
        <v>423</v>
      </c>
      <c r="C836" s="99" t="s">
        <v>450</v>
      </c>
      <c r="D836" s="105"/>
      <c r="E836" s="104"/>
    </row>
    <row r="837" spans="1:5" ht="15">
      <c r="A837" s="98" t="s">
        <v>1157</v>
      </c>
      <c r="B837" s="99" t="s">
        <v>284</v>
      </c>
      <c r="C837" s="99" t="s">
        <v>286</v>
      </c>
      <c r="D837" s="105"/>
      <c r="E837" s="104"/>
    </row>
    <row r="838" spans="1:5" ht="15">
      <c r="A838" s="96" t="s">
        <v>1159</v>
      </c>
      <c r="B838" s="97" t="s">
        <v>315</v>
      </c>
      <c r="C838" s="97" t="s">
        <v>255</v>
      </c>
      <c r="D838" s="105"/>
      <c r="E838" s="104"/>
    </row>
    <row r="839" spans="1:5" ht="15">
      <c r="A839" s="96" t="s">
        <v>1160</v>
      </c>
      <c r="B839" s="97" t="s">
        <v>364</v>
      </c>
      <c r="C839" s="97" t="s">
        <v>237</v>
      </c>
      <c r="D839" s="105"/>
      <c r="E839" s="104"/>
    </row>
    <row r="840" spans="1:5" ht="15">
      <c r="A840" s="98" t="s">
        <v>1161</v>
      </c>
      <c r="B840" s="99" t="s">
        <v>258</v>
      </c>
      <c r="C840" s="99" t="s">
        <v>228</v>
      </c>
      <c r="D840" s="105"/>
      <c r="E840" s="104"/>
    </row>
    <row r="841" spans="1:5" ht="15">
      <c r="A841" s="96" t="s">
        <v>1166</v>
      </c>
      <c r="B841" s="97" t="s">
        <v>233</v>
      </c>
      <c r="C841" s="97" t="s">
        <v>273</v>
      </c>
      <c r="D841" s="105"/>
      <c r="E841" s="104"/>
    </row>
    <row r="842" spans="1:5" ht="15">
      <c r="A842" s="96" t="s">
        <v>1167</v>
      </c>
      <c r="B842" s="97" t="s">
        <v>223</v>
      </c>
      <c r="C842" s="97" t="s">
        <v>250</v>
      </c>
      <c r="D842" s="105"/>
      <c r="E842" s="104"/>
    </row>
    <row r="843" spans="1:5" ht="15">
      <c r="A843" s="96" t="s">
        <v>1168</v>
      </c>
      <c r="B843" s="97" t="s">
        <v>315</v>
      </c>
      <c r="C843" s="97" t="s">
        <v>317</v>
      </c>
      <c r="D843" s="105"/>
      <c r="E843" s="104"/>
    </row>
    <row r="844" spans="1:5" ht="15">
      <c r="A844" s="96" t="s">
        <v>1169</v>
      </c>
      <c r="B844" s="97" t="s">
        <v>315</v>
      </c>
      <c r="C844" s="97" t="s">
        <v>317</v>
      </c>
      <c r="D844" s="105"/>
      <c r="E844" s="104"/>
    </row>
    <row r="845" spans="1:5" ht="15">
      <c r="A845" s="98" t="s">
        <v>1170</v>
      </c>
      <c r="B845" s="99" t="s">
        <v>303</v>
      </c>
      <c r="C845" s="99" t="s">
        <v>273</v>
      </c>
      <c r="D845" s="105"/>
      <c r="E845" s="104"/>
    </row>
    <row r="846" spans="1:5" ht="15">
      <c r="A846" s="101" t="s">
        <v>1171</v>
      </c>
      <c r="B846" s="102"/>
      <c r="C846" s="102" t="s">
        <v>359</v>
      </c>
      <c r="D846" s="105"/>
      <c r="E846" s="104"/>
    </row>
    <row r="847" spans="1:5" ht="15">
      <c r="A847" s="96" t="s">
        <v>1172</v>
      </c>
      <c r="B847" s="97" t="s">
        <v>256</v>
      </c>
      <c r="C847" s="97" t="s">
        <v>291</v>
      </c>
      <c r="D847" s="105"/>
      <c r="E847" s="104"/>
    </row>
    <row r="848" spans="1:5" ht="15">
      <c r="A848" s="96" t="s">
        <v>1173</v>
      </c>
      <c r="B848" s="97" t="s">
        <v>246</v>
      </c>
      <c r="C848" s="97" t="s">
        <v>228</v>
      </c>
      <c r="D848" s="105"/>
      <c r="E848" s="104"/>
    </row>
    <row r="849" spans="1:5" ht="15">
      <c r="A849" s="98" t="s">
        <v>1174</v>
      </c>
      <c r="B849" s="99" t="s">
        <v>391</v>
      </c>
      <c r="C849" s="99" t="s">
        <v>271</v>
      </c>
      <c r="D849" s="105"/>
      <c r="E849" s="104"/>
    </row>
    <row r="850" spans="1:5" ht="15">
      <c r="A850" s="96" t="s">
        <v>1175</v>
      </c>
      <c r="B850" s="97" t="s">
        <v>345</v>
      </c>
      <c r="C850" s="97" t="s">
        <v>273</v>
      </c>
      <c r="D850" s="105"/>
      <c r="E850" s="104"/>
    </row>
    <row r="851" spans="1:5" ht="15">
      <c r="A851" s="98" t="s">
        <v>1176</v>
      </c>
      <c r="B851" s="99" t="s">
        <v>391</v>
      </c>
      <c r="C851" s="99" t="s">
        <v>271</v>
      </c>
      <c r="D851" s="105"/>
      <c r="E851" s="104"/>
    </row>
    <row r="852" spans="1:5" ht="15">
      <c r="A852" s="96" t="s">
        <v>1177</v>
      </c>
      <c r="B852" s="97" t="s">
        <v>277</v>
      </c>
      <c r="C852" s="97" t="s">
        <v>368</v>
      </c>
      <c r="D852" s="105"/>
      <c r="E852" s="104"/>
    </row>
    <row r="853" spans="1:5" ht="15">
      <c r="A853" s="96" t="s">
        <v>1178</v>
      </c>
      <c r="B853" s="97" t="s">
        <v>233</v>
      </c>
      <c r="C853" s="97" t="s">
        <v>250</v>
      </c>
      <c r="D853" s="105"/>
      <c r="E853" s="104"/>
    </row>
    <row r="854" spans="1:5" ht="15">
      <c r="A854" s="101" t="s">
        <v>1179</v>
      </c>
      <c r="B854" s="102"/>
      <c r="C854" s="102" t="s">
        <v>286</v>
      </c>
      <c r="D854" s="105"/>
      <c r="E854" s="104"/>
    </row>
    <row r="855" spans="1:5" ht="15">
      <c r="A855" s="96" t="s">
        <v>1181</v>
      </c>
      <c r="B855" s="97" t="s">
        <v>223</v>
      </c>
      <c r="C855" s="97" t="s">
        <v>273</v>
      </c>
      <c r="D855" s="105"/>
      <c r="E855" s="104"/>
    </row>
    <row r="856" spans="1:5" ht="15">
      <c r="A856" s="96" t="s">
        <v>1183</v>
      </c>
      <c r="B856" s="97" t="s">
        <v>269</v>
      </c>
      <c r="C856" s="97" t="s">
        <v>286</v>
      </c>
      <c r="D856" s="105"/>
      <c r="E856" s="104"/>
    </row>
    <row r="857" spans="1:5" ht="15">
      <c r="A857" s="98" t="s">
        <v>1184</v>
      </c>
      <c r="B857" s="99" t="s">
        <v>280</v>
      </c>
      <c r="C857" s="99" t="s">
        <v>282</v>
      </c>
      <c r="D857" s="105"/>
      <c r="E857" s="104"/>
    </row>
    <row r="858" spans="1:5" ht="15">
      <c r="A858" s="98" t="s">
        <v>1186</v>
      </c>
      <c r="B858" s="99" t="s">
        <v>241</v>
      </c>
      <c r="C858" s="99" t="s">
        <v>537</v>
      </c>
      <c r="D858" s="105"/>
      <c r="E858" s="104"/>
    </row>
    <row r="859" spans="1:5" ht="15">
      <c r="A859" s="96" t="s">
        <v>1188</v>
      </c>
      <c r="B859" s="97" t="s">
        <v>269</v>
      </c>
      <c r="C859" s="97" t="s">
        <v>286</v>
      </c>
      <c r="D859" s="105"/>
      <c r="E859" s="104"/>
    </row>
    <row r="860" spans="1:5" ht="15">
      <c r="A860" s="98" t="s">
        <v>1189</v>
      </c>
      <c r="B860" s="99" t="s">
        <v>423</v>
      </c>
      <c r="C860" s="99" t="s">
        <v>250</v>
      </c>
      <c r="D860" s="105"/>
      <c r="E860" s="104"/>
    </row>
    <row r="861" spans="1:5" ht="15">
      <c r="A861" s="98" t="s">
        <v>1190</v>
      </c>
      <c r="B861" s="99" t="s">
        <v>248</v>
      </c>
      <c r="C861" s="99" t="s">
        <v>357</v>
      </c>
      <c r="D861" s="105"/>
      <c r="E861" s="104"/>
    </row>
    <row r="862" spans="1:5" ht="15">
      <c r="A862" s="96" t="s">
        <v>1191</v>
      </c>
      <c r="B862" s="97" t="s">
        <v>307</v>
      </c>
      <c r="C862" s="97" t="s">
        <v>426</v>
      </c>
      <c r="D862" s="105"/>
      <c r="E862" s="104"/>
    </row>
    <row r="863" spans="1:5" ht="15">
      <c r="A863" s="96" t="s">
        <v>1192</v>
      </c>
      <c r="B863" s="97" t="s">
        <v>345</v>
      </c>
      <c r="C863" s="97" t="s">
        <v>286</v>
      </c>
      <c r="D863" s="105"/>
      <c r="E863" s="104"/>
    </row>
    <row r="864" spans="1:5" ht="15">
      <c r="A864" s="96" t="s">
        <v>1193</v>
      </c>
      <c r="B864" s="97" t="s">
        <v>277</v>
      </c>
      <c r="C864" s="97" t="s">
        <v>240</v>
      </c>
      <c r="D864" s="105"/>
      <c r="E864" s="104"/>
    </row>
    <row r="865" spans="1:5" ht="15">
      <c r="A865" s="98" t="s">
        <v>1194</v>
      </c>
      <c r="B865" s="99" t="s">
        <v>266</v>
      </c>
      <c r="C865" s="99" t="s">
        <v>240</v>
      </c>
      <c r="D865" s="105"/>
      <c r="E865" s="104"/>
    </row>
    <row r="866" spans="1:5" ht="15">
      <c r="A866" s="96" t="s">
        <v>1195</v>
      </c>
      <c r="B866" s="97" t="s">
        <v>246</v>
      </c>
      <c r="C866" s="97" t="s">
        <v>688</v>
      </c>
      <c r="D866" s="105"/>
      <c r="E866" s="104"/>
    </row>
    <row r="867" spans="1:5" ht="15">
      <c r="A867" s="96" t="s">
        <v>1196</v>
      </c>
      <c r="B867" s="97" t="s">
        <v>238</v>
      </c>
      <c r="C867" s="97" t="s">
        <v>368</v>
      </c>
      <c r="D867" s="105"/>
      <c r="E867" s="104"/>
    </row>
    <row r="868" spans="1:5" ht="15">
      <c r="A868" s="96" t="s">
        <v>1197</v>
      </c>
      <c r="B868" s="97" t="s">
        <v>238</v>
      </c>
      <c r="C868" s="97" t="s">
        <v>368</v>
      </c>
      <c r="D868" s="105"/>
      <c r="E868" s="104"/>
    </row>
    <row r="869" spans="1:5" ht="15">
      <c r="A869" s="96" t="s">
        <v>1198</v>
      </c>
      <c r="B869" s="97" t="s">
        <v>277</v>
      </c>
      <c r="C869" s="97" t="s">
        <v>273</v>
      </c>
      <c r="D869" s="105"/>
      <c r="E869" s="104"/>
    </row>
    <row r="870" spans="1:5" ht="15">
      <c r="A870" s="98" t="s">
        <v>1199</v>
      </c>
      <c r="B870" s="99" t="s">
        <v>295</v>
      </c>
      <c r="C870" s="99" t="s">
        <v>317</v>
      </c>
      <c r="D870" s="105"/>
      <c r="E870" s="104"/>
    </row>
    <row r="871" spans="1:5" ht="15">
      <c r="A871" s="96" t="s">
        <v>1200</v>
      </c>
      <c r="B871" s="97" t="s">
        <v>342</v>
      </c>
      <c r="C871" s="97" t="s">
        <v>255</v>
      </c>
      <c r="D871" s="105"/>
      <c r="E871" s="104"/>
    </row>
    <row r="872" spans="1:5" ht="15">
      <c r="A872" s="98" t="s">
        <v>1201</v>
      </c>
      <c r="B872" s="99" t="s">
        <v>299</v>
      </c>
      <c r="C872" s="99" t="s">
        <v>310</v>
      </c>
      <c r="D872" s="105"/>
      <c r="E872" s="104"/>
    </row>
    <row r="873" spans="1:5" ht="15">
      <c r="A873" s="96" t="s">
        <v>1202</v>
      </c>
      <c r="B873" s="97" t="s">
        <v>320</v>
      </c>
      <c r="C873" s="97" t="s">
        <v>240</v>
      </c>
      <c r="D873" s="105"/>
      <c r="E873" s="104"/>
    </row>
    <row r="874" spans="1:5" ht="15">
      <c r="A874" s="96" t="s">
        <v>1203</v>
      </c>
      <c r="B874" s="97" t="s">
        <v>226</v>
      </c>
      <c r="C874" s="97" t="s">
        <v>522</v>
      </c>
      <c r="D874" s="105"/>
      <c r="E874" s="104"/>
    </row>
    <row r="875" spans="1:5" ht="15">
      <c r="A875" s="98" t="s">
        <v>1204</v>
      </c>
      <c r="B875" s="99" t="s">
        <v>297</v>
      </c>
      <c r="C875" s="99" t="s">
        <v>228</v>
      </c>
      <c r="D875" s="105"/>
      <c r="E875" s="104"/>
    </row>
    <row r="876" spans="1:5" ht="15">
      <c r="A876" s="98" t="s">
        <v>1205</v>
      </c>
      <c r="B876" s="99" t="s">
        <v>289</v>
      </c>
      <c r="C876" s="99" t="s">
        <v>271</v>
      </c>
      <c r="D876" s="105"/>
      <c r="E876" s="104"/>
    </row>
    <row r="877" spans="1:5" ht="15">
      <c r="A877" s="98" t="s">
        <v>1207</v>
      </c>
      <c r="B877" s="99" t="s">
        <v>297</v>
      </c>
      <c r="C877" s="99" t="s">
        <v>228</v>
      </c>
      <c r="D877" s="105"/>
      <c r="E877" s="104"/>
    </row>
    <row r="878" spans="1:9" ht="16.5">
      <c r="A878" s="92"/>
      <c r="B878" s="94"/>
      <c r="C878" s="94"/>
      <c r="D878" s="94"/>
      <c r="E878" s="94"/>
      <c r="F878" s="92"/>
      <c r="G878" s="92"/>
      <c r="H878" s="92"/>
      <c r="I878" s="92"/>
    </row>
    <row r="879" spans="1:9" ht="16.5">
      <c r="A879" s="92"/>
      <c r="B879" s="94"/>
      <c r="C879" s="94"/>
      <c r="D879" s="94"/>
      <c r="E879" s="94"/>
      <c r="F879" s="92"/>
      <c r="G879" s="92"/>
      <c r="H879" s="92"/>
      <c r="I879" s="92"/>
    </row>
    <row r="880" spans="1:9" ht="16.5">
      <c r="A880" s="92"/>
      <c r="B880" s="94"/>
      <c r="C880" s="94"/>
      <c r="D880" s="94"/>
      <c r="E880" s="94"/>
      <c r="F880" s="92"/>
      <c r="G880" s="92"/>
      <c r="H880" s="92"/>
      <c r="I880" s="92"/>
    </row>
    <row r="881" spans="1:9" ht="16.5">
      <c r="A881" s="92"/>
      <c r="B881" s="94"/>
      <c r="C881" s="94"/>
      <c r="D881" s="94"/>
      <c r="E881" s="94"/>
      <c r="F881" s="92"/>
      <c r="G881" s="92"/>
      <c r="H881" s="92"/>
      <c r="I881" s="92"/>
    </row>
    <row r="882" spans="1:9" ht="16.5">
      <c r="A882" s="92"/>
      <c r="B882" s="94"/>
      <c r="C882" s="94"/>
      <c r="D882" s="94"/>
      <c r="E882" s="94"/>
      <c r="F882" s="92"/>
      <c r="G882" s="92"/>
      <c r="H882" s="92"/>
      <c r="I882" s="92"/>
    </row>
    <row r="883" spans="1:9" ht="16.5">
      <c r="A883" s="92"/>
      <c r="B883" s="94"/>
      <c r="C883" s="94"/>
      <c r="D883" s="94"/>
      <c r="E883" s="94"/>
      <c r="F883" s="92"/>
      <c r="G883" s="92"/>
      <c r="H883" s="92"/>
      <c r="I883" s="92"/>
    </row>
    <row r="884" spans="1:9" ht="16.5">
      <c r="A884" s="92"/>
      <c r="B884" s="94"/>
      <c r="C884" s="94"/>
      <c r="D884" s="94"/>
      <c r="E884" s="94"/>
      <c r="F884" s="92"/>
      <c r="G884" s="92"/>
      <c r="H884" s="92"/>
      <c r="I884" s="92"/>
    </row>
    <row r="885" spans="1:9" ht="16.5">
      <c r="A885" s="92"/>
      <c r="B885" s="94"/>
      <c r="C885" s="94"/>
      <c r="D885" s="94"/>
      <c r="E885" s="94"/>
      <c r="F885" s="92"/>
      <c r="G885" s="92"/>
      <c r="H885" s="92"/>
      <c r="I885" s="92"/>
    </row>
    <row r="886" spans="1:9" ht="16.5">
      <c r="A886" s="92"/>
      <c r="B886" s="94"/>
      <c r="C886" s="94"/>
      <c r="D886" s="103"/>
      <c r="E886" s="94"/>
      <c r="F886" s="92"/>
      <c r="G886" s="92"/>
      <c r="H886" s="92"/>
      <c r="I886" s="92"/>
    </row>
    <row r="887" spans="1:9" ht="16.5">
      <c r="A887" s="92"/>
      <c r="B887" s="94"/>
      <c r="C887" s="94"/>
      <c r="D887" s="94"/>
      <c r="E887" s="94"/>
      <c r="F887" s="92"/>
      <c r="G887" s="92"/>
      <c r="H887" s="92"/>
      <c r="I887" s="92"/>
    </row>
    <row r="888" spans="1:9" ht="16.5">
      <c r="A888" s="92"/>
      <c r="B888" s="94"/>
      <c r="C888" s="94"/>
      <c r="D888" s="94"/>
      <c r="E888" s="94"/>
      <c r="F888" s="92"/>
      <c r="G888" s="92"/>
      <c r="H888" s="92"/>
      <c r="I888" s="92"/>
    </row>
    <row r="889" spans="1:9" ht="16.5">
      <c r="A889" s="92"/>
      <c r="B889" s="94"/>
      <c r="C889" s="94"/>
      <c r="D889" s="94"/>
      <c r="E889" s="94"/>
      <c r="F889" s="92"/>
      <c r="G889" s="92"/>
      <c r="H889" s="92"/>
      <c r="I889" s="92"/>
    </row>
    <row r="890" spans="1:9" ht="16.5">
      <c r="A890" s="92"/>
      <c r="B890" s="94"/>
      <c r="C890" s="94"/>
      <c r="D890" s="94"/>
      <c r="E890" s="94"/>
      <c r="F890" s="92"/>
      <c r="G890" s="92"/>
      <c r="H890" s="92"/>
      <c r="I890" s="92"/>
    </row>
    <row r="891" spans="1:9" ht="16.5">
      <c r="A891" s="92"/>
      <c r="B891" s="94"/>
      <c r="C891" s="94"/>
      <c r="D891" s="94"/>
      <c r="E891" s="94"/>
      <c r="F891" s="92"/>
      <c r="G891" s="92"/>
      <c r="H891" s="92"/>
      <c r="I891" s="92"/>
    </row>
    <row r="892" spans="1:9" ht="16.5">
      <c r="A892" s="92"/>
      <c r="B892" s="94"/>
      <c r="C892" s="94"/>
      <c r="D892" s="94"/>
      <c r="E892" s="94"/>
      <c r="F892" s="92"/>
      <c r="G892" s="92"/>
      <c r="H892" s="92"/>
      <c r="I892" s="92"/>
    </row>
    <row r="893" spans="1:9" ht="16.5">
      <c r="A893" s="92"/>
      <c r="B893" s="94"/>
      <c r="C893" s="94"/>
      <c r="D893" s="94"/>
      <c r="E893" s="94"/>
      <c r="F893" s="92"/>
      <c r="G893" s="92"/>
      <c r="H893" s="92"/>
      <c r="I893" s="92"/>
    </row>
    <row r="894" spans="1:9" ht="16.5">
      <c r="A894" s="92"/>
      <c r="B894" s="94"/>
      <c r="C894" s="94"/>
      <c r="D894" s="94"/>
      <c r="E894" s="94"/>
      <c r="F894" s="92"/>
      <c r="G894" s="92"/>
      <c r="H894" s="92"/>
      <c r="I894" s="92"/>
    </row>
    <row r="895" spans="1:9" ht="16.5">
      <c r="A895" s="92"/>
      <c r="B895" s="94"/>
      <c r="C895" s="94"/>
      <c r="D895" s="94"/>
      <c r="E895" s="94"/>
      <c r="F895" s="92"/>
      <c r="G895" s="92"/>
      <c r="H895" s="92"/>
      <c r="I895" s="92"/>
    </row>
    <row r="896" spans="1:9" ht="16.5">
      <c r="A896" s="92"/>
      <c r="B896" s="94"/>
      <c r="C896" s="94"/>
      <c r="D896" s="94"/>
      <c r="E896" s="94"/>
      <c r="F896" s="92"/>
      <c r="G896" s="92"/>
      <c r="H896" s="92"/>
      <c r="I896" s="92"/>
    </row>
    <row r="897" spans="1:9" ht="16.5">
      <c r="A897" s="92"/>
      <c r="B897" s="94"/>
      <c r="C897" s="94"/>
      <c r="D897" s="94"/>
      <c r="E897" s="94"/>
      <c r="F897" s="92"/>
      <c r="G897" s="92"/>
      <c r="H897" s="92"/>
      <c r="I897" s="92"/>
    </row>
    <row r="898" spans="1:9" ht="16.5">
      <c r="A898" s="92"/>
      <c r="B898" s="94"/>
      <c r="C898" s="94"/>
      <c r="D898" s="94"/>
      <c r="E898" s="94"/>
      <c r="F898" s="92"/>
      <c r="G898" s="92"/>
      <c r="H898" s="92"/>
      <c r="I898" s="92"/>
    </row>
    <row r="899" spans="1:9" ht="16.5">
      <c r="A899" s="92"/>
      <c r="B899" s="94"/>
      <c r="C899" s="94"/>
      <c r="D899" s="94"/>
      <c r="E899" s="94"/>
      <c r="F899" s="92"/>
      <c r="G899" s="92"/>
      <c r="H899" s="92"/>
      <c r="I899" s="92"/>
    </row>
    <row r="900" spans="1:9" ht="16.5">
      <c r="A900" s="92"/>
      <c r="B900" s="94"/>
      <c r="C900" s="94"/>
      <c r="D900" s="94"/>
      <c r="E900" s="94"/>
      <c r="F900" s="92"/>
      <c r="G900" s="92"/>
      <c r="H900" s="92"/>
      <c r="I900" s="92"/>
    </row>
    <row r="901" spans="1:9" ht="16.5">
      <c r="A901" s="92"/>
      <c r="B901" s="94"/>
      <c r="C901" s="94"/>
      <c r="D901" s="94"/>
      <c r="E901" s="94"/>
      <c r="F901" s="92"/>
      <c r="G901" s="92"/>
      <c r="H901" s="92"/>
      <c r="I901" s="92"/>
    </row>
    <row r="902" spans="1:9" ht="16.5">
      <c r="A902" s="92"/>
      <c r="B902" s="94"/>
      <c r="C902" s="94"/>
      <c r="D902" s="94"/>
      <c r="E902" s="94"/>
      <c r="F902" s="92"/>
      <c r="G902" s="92"/>
      <c r="H902" s="92"/>
      <c r="I902" s="92"/>
    </row>
    <row r="903" spans="1:9" ht="16.5">
      <c r="A903" s="92"/>
      <c r="B903" s="94"/>
      <c r="C903" s="94"/>
      <c r="D903" s="94"/>
      <c r="E903" s="94"/>
      <c r="F903" s="92"/>
      <c r="G903" s="92"/>
      <c r="H903" s="92"/>
      <c r="I903" s="92"/>
    </row>
    <row r="904" spans="1:9" ht="16.5">
      <c r="A904" s="92"/>
      <c r="B904" s="94"/>
      <c r="C904" s="94"/>
      <c r="D904" s="94"/>
      <c r="E904" s="94"/>
      <c r="F904" s="92"/>
      <c r="G904" s="92"/>
      <c r="H904" s="92"/>
      <c r="I904" s="92"/>
    </row>
    <row r="905" spans="1:9" ht="16.5">
      <c r="A905" s="92"/>
      <c r="B905" s="94"/>
      <c r="C905" s="94"/>
      <c r="D905" s="94"/>
      <c r="E905" s="94"/>
      <c r="F905" s="92"/>
      <c r="G905" s="92"/>
      <c r="H905" s="92"/>
      <c r="I905" s="92"/>
    </row>
    <row r="906" spans="1:9" ht="16.5">
      <c r="A906" s="92"/>
      <c r="B906" s="94"/>
      <c r="C906" s="94"/>
      <c r="D906" s="94"/>
      <c r="E906" s="94"/>
      <c r="F906" s="92"/>
      <c r="G906" s="92"/>
      <c r="H906" s="92"/>
      <c r="I906" s="92"/>
    </row>
    <row r="907" spans="1:9" ht="16.5">
      <c r="A907" s="92"/>
      <c r="B907" s="94"/>
      <c r="C907" s="94"/>
      <c r="D907" s="94"/>
      <c r="E907" s="94"/>
      <c r="F907" s="92"/>
      <c r="G907" s="92"/>
      <c r="H907" s="92"/>
      <c r="I907" s="92"/>
    </row>
    <row r="908" spans="1:9" ht="16.5">
      <c r="A908" s="92"/>
      <c r="B908" s="94"/>
      <c r="C908" s="94"/>
      <c r="D908" s="94"/>
      <c r="E908" s="94"/>
      <c r="F908" s="92"/>
      <c r="G908" s="92"/>
      <c r="H908" s="92"/>
      <c r="I908" s="92"/>
    </row>
    <row r="909" spans="1:9" ht="16.5">
      <c r="A909" s="92"/>
      <c r="B909" s="94"/>
      <c r="C909" s="94"/>
      <c r="D909" s="94"/>
      <c r="E909" s="94"/>
      <c r="F909" s="92"/>
      <c r="G909" s="92"/>
      <c r="H909" s="92"/>
      <c r="I909" s="92"/>
    </row>
    <row r="910" spans="1:9" ht="16.5">
      <c r="A910" s="92"/>
      <c r="B910" s="94"/>
      <c r="C910" s="94"/>
      <c r="D910" s="94"/>
      <c r="E910" s="94"/>
      <c r="F910" s="92"/>
      <c r="G910" s="92"/>
      <c r="H910" s="92"/>
      <c r="I910" s="92"/>
    </row>
    <row r="911" spans="1:9" ht="16.5">
      <c r="A911" s="92"/>
      <c r="B911" s="94"/>
      <c r="C911" s="94"/>
      <c r="D911" s="94"/>
      <c r="E911" s="94"/>
      <c r="F911" s="92"/>
      <c r="G911" s="92"/>
      <c r="H911" s="92"/>
      <c r="I911" s="92"/>
    </row>
    <row r="912" spans="1:9" ht="16.5">
      <c r="A912" s="92"/>
      <c r="B912" s="94"/>
      <c r="C912" s="94"/>
      <c r="D912" s="94"/>
      <c r="E912" s="94"/>
      <c r="F912" s="92"/>
      <c r="G912" s="92"/>
      <c r="H912" s="92"/>
      <c r="I912" s="92"/>
    </row>
    <row r="913" spans="1:9" ht="16.5">
      <c r="A913" s="92"/>
      <c r="B913" s="94"/>
      <c r="C913" s="94"/>
      <c r="D913" s="94"/>
      <c r="E913" s="94"/>
      <c r="F913" s="92"/>
      <c r="G913" s="92"/>
      <c r="H913" s="92"/>
      <c r="I913" s="92"/>
    </row>
    <row r="914" spans="1:9" ht="16.5">
      <c r="A914" s="92"/>
      <c r="B914" s="94"/>
      <c r="C914" s="94"/>
      <c r="D914" s="94"/>
      <c r="E914" s="94"/>
      <c r="F914" s="92"/>
      <c r="G914" s="92"/>
      <c r="H914" s="92"/>
      <c r="I914" s="92"/>
    </row>
    <row r="915" spans="1:9" ht="16.5">
      <c r="A915" s="92"/>
      <c r="B915" s="94"/>
      <c r="C915" s="94"/>
      <c r="D915" s="94"/>
      <c r="E915" s="94"/>
      <c r="F915" s="92"/>
      <c r="G915" s="92"/>
      <c r="H915" s="92"/>
      <c r="I915" s="92"/>
    </row>
    <row r="916" spans="1:9" ht="16.5">
      <c r="A916" s="92"/>
      <c r="B916" s="94"/>
      <c r="C916" s="94"/>
      <c r="D916" s="94"/>
      <c r="E916" s="94"/>
      <c r="F916" s="92"/>
      <c r="G916" s="92"/>
      <c r="H916" s="92"/>
      <c r="I916" s="92"/>
    </row>
    <row r="917" spans="1:9" ht="16.5">
      <c r="A917" s="92"/>
      <c r="B917" s="94"/>
      <c r="C917" s="94"/>
      <c r="D917" s="94"/>
      <c r="E917" s="94"/>
      <c r="F917" s="92"/>
      <c r="G917" s="92"/>
      <c r="H917" s="92"/>
      <c r="I917" s="92"/>
    </row>
    <row r="918" spans="1:9" ht="16.5">
      <c r="A918" s="92"/>
      <c r="B918" s="94"/>
      <c r="C918" s="94"/>
      <c r="D918" s="94"/>
      <c r="E918" s="94"/>
      <c r="F918" s="92"/>
      <c r="G918" s="92"/>
      <c r="H918" s="92"/>
      <c r="I918" s="92"/>
    </row>
    <row r="919" spans="1:9" ht="16.5">
      <c r="A919" s="92"/>
      <c r="B919" s="94"/>
      <c r="C919" s="94"/>
      <c r="D919" s="94"/>
      <c r="E919" s="94"/>
      <c r="F919" s="92"/>
      <c r="G919" s="92"/>
      <c r="H919" s="92"/>
      <c r="I919" s="92"/>
    </row>
    <row r="920" spans="1:9" ht="16.5">
      <c r="A920" s="92"/>
      <c r="B920" s="94"/>
      <c r="C920" s="94"/>
      <c r="D920" s="94"/>
      <c r="E920" s="94"/>
      <c r="F920" s="92"/>
      <c r="G920" s="92"/>
      <c r="H920" s="92"/>
      <c r="I920" s="92"/>
    </row>
    <row r="921" spans="1:9" ht="16.5">
      <c r="A921" s="92"/>
      <c r="B921" s="94"/>
      <c r="C921" s="94"/>
      <c r="D921" s="94"/>
      <c r="E921" s="94"/>
      <c r="F921" s="92"/>
      <c r="G921" s="92"/>
      <c r="H921" s="92"/>
      <c r="I921" s="92"/>
    </row>
    <row r="922" spans="1:9" ht="16.5">
      <c r="A922" s="92"/>
      <c r="B922" s="94"/>
      <c r="C922" s="94"/>
      <c r="D922" s="94"/>
      <c r="E922" s="94"/>
      <c r="F922" s="92"/>
      <c r="G922" s="92"/>
      <c r="H922" s="92"/>
      <c r="I922" s="92"/>
    </row>
    <row r="923" spans="1:9" ht="16.5">
      <c r="A923" s="92"/>
      <c r="B923" s="94"/>
      <c r="C923" s="94"/>
      <c r="D923" s="94"/>
      <c r="E923" s="94"/>
      <c r="F923" s="92"/>
      <c r="G923" s="92"/>
      <c r="H923" s="92"/>
      <c r="I923" s="92"/>
    </row>
    <row r="924" spans="1:9" ht="16.5">
      <c r="A924" s="92"/>
      <c r="B924" s="94"/>
      <c r="C924" s="94"/>
      <c r="D924" s="94"/>
      <c r="E924" s="94"/>
      <c r="F924" s="92"/>
      <c r="G924" s="92"/>
      <c r="H924" s="92"/>
      <c r="I924" s="92"/>
    </row>
    <row r="925" spans="1:9" ht="16.5">
      <c r="A925" s="92"/>
      <c r="B925" s="94"/>
      <c r="C925" s="94"/>
      <c r="D925" s="94"/>
      <c r="E925" s="94"/>
      <c r="F925" s="92"/>
      <c r="G925" s="92"/>
      <c r="H925" s="92"/>
      <c r="I925" s="92"/>
    </row>
    <row r="926" spans="1:9" ht="16.5">
      <c r="A926" s="92"/>
      <c r="B926" s="94"/>
      <c r="C926" s="94"/>
      <c r="D926" s="94"/>
      <c r="E926" s="94"/>
      <c r="F926" s="92"/>
      <c r="G926" s="92"/>
      <c r="H926" s="92"/>
      <c r="I926" s="92"/>
    </row>
    <row r="927" spans="1:9" ht="16.5">
      <c r="A927" s="92"/>
      <c r="B927" s="94"/>
      <c r="C927" s="94"/>
      <c r="D927" s="94"/>
      <c r="E927" s="94"/>
      <c r="F927" s="92"/>
      <c r="G927" s="92"/>
      <c r="H927" s="92"/>
      <c r="I927" s="92"/>
    </row>
    <row r="928" spans="1:9" ht="16.5">
      <c r="A928" s="92"/>
      <c r="B928" s="94"/>
      <c r="C928" s="94"/>
      <c r="D928" s="94"/>
      <c r="E928" s="94"/>
      <c r="F928" s="92"/>
      <c r="G928" s="92"/>
      <c r="H928" s="92"/>
      <c r="I928" s="92"/>
    </row>
    <row r="929" spans="1:9" ht="16.5">
      <c r="A929" s="92"/>
      <c r="B929" s="94"/>
      <c r="C929" s="94"/>
      <c r="D929" s="94"/>
      <c r="E929" s="94"/>
      <c r="F929" s="92"/>
      <c r="G929" s="92"/>
      <c r="H929" s="92"/>
      <c r="I929" s="92"/>
    </row>
    <row r="930" spans="1:9" ht="16.5">
      <c r="A930" s="92"/>
      <c r="B930" s="94"/>
      <c r="C930" s="94"/>
      <c r="D930" s="94"/>
      <c r="E930" s="94"/>
      <c r="F930" s="92"/>
      <c r="G930" s="92"/>
      <c r="H930" s="92"/>
      <c r="I930" s="92"/>
    </row>
    <row r="931" spans="1:9" ht="16.5">
      <c r="A931" s="92"/>
      <c r="B931" s="94"/>
      <c r="C931" s="94"/>
      <c r="D931" s="94"/>
      <c r="E931" s="94"/>
      <c r="F931" s="92"/>
      <c r="G931" s="92"/>
      <c r="H931" s="92"/>
      <c r="I931" s="92"/>
    </row>
    <row r="932" spans="1:9" ht="16.5">
      <c r="A932" s="92"/>
      <c r="B932" s="94"/>
      <c r="C932" s="94"/>
      <c r="D932" s="94"/>
      <c r="E932" s="94"/>
      <c r="F932" s="92"/>
      <c r="G932" s="92"/>
      <c r="H932" s="92"/>
      <c r="I932" s="92"/>
    </row>
    <row r="933" spans="1:9" ht="16.5">
      <c r="A933" s="92"/>
      <c r="B933" s="94"/>
      <c r="C933" s="94"/>
      <c r="D933" s="94"/>
      <c r="E933" s="94"/>
      <c r="F933" s="92"/>
      <c r="G933" s="92"/>
      <c r="H933" s="92"/>
      <c r="I933" s="92"/>
    </row>
    <row r="934" spans="1:9" ht="16.5">
      <c r="A934" s="92"/>
      <c r="B934" s="94"/>
      <c r="C934" s="94"/>
      <c r="D934" s="94"/>
      <c r="E934" s="94"/>
      <c r="F934" s="92"/>
      <c r="G934" s="92"/>
      <c r="H934" s="92"/>
      <c r="I934" s="92"/>
    </row>
    <row r="935" spans="1:9" ht="16.5">
      <c r="A935" s="92"/>
      <c r="B935" s="94"/>
      <c r="C935" s="94"/>
      <c r="D935" s="94"/>
      <c r="E935" s="94"/>
      <c r="F935" s="92"/>
      <c r="G935" s="92"/>
      <c r="H935" s="92"/>
      <c r="I935" s="92"/>
    </row>
    <row r="936" spans="1:9" ht="16.5">
      <c r="A936" s="92"/>
      <c r="B936" s="94"/>
      <c r="C936" s="94"/>
      <c r="D936" s="94"/>
      <c r="E936" s="94"/>
      <c r="F936" s="92"/>
      <c r="G936" s="92"/>
      <c r="H936" s="92"/>
      <c r="I936" s="92"/>
    </row>
    <row r="937" spans="1:9" ht="16.5">
      <c r="A937" s="92"/>
      <c r="B937" s="94"/>
      <c r="C937" s="94"/>
      <c r="D937" s="94"/>
      <c r="E937" s="94"/>
      <c r="F937" s="92"/>
      <c r="G937" s="92"/>
      <c r="H937" s="92"/>
      <c r="I937" s="92"/>
    </row>
    <row r="938" spans="1:9" ht="16.5">
      <c r="A938" s="92"/>
      <c r="B938" s="94"/>
      <c r="C938" s="94"/>
      <c r="D938" s="94"/>
      <c r="E938" s="94"/>
      <c r="F938" s="92"/>
      <c r="G938" s="92"/>
      <c r="H938" s="92"/>
      <c r="I938" s="92"/>
    </row>
    <row r="939" spans="1:9" ht="16.5">
      <c r="A939" s="92"/>
      <c r="B939" s="94"/>
      <c r="C939" s="94"/>
      <c r="D939" s="94"/>
      <c r="E939" s="94"/>
      <c r="F939" s="92"/>
      <c r="G939" s="92"/>
      <c r="H939" s="92"/>
      <c r="I939" s="92"/>
    </row>
    <row r="940" spans="1:9" ht="16.5">
      <c r="A940" s="92"/>
      <c r="B940" s="94"/>
      <c r="C940" s="94"/>
      <c r="D940" s="94"/>
      <c r="E940" s="94"/>
      <c r="F940" s="92"/>
      <c r="G940" s="92"/>
      <c r="H940" s="92"/>
      <c r="I940" s="92"/>
    </row>
    <row r="941" spans="1:9" ht="16.5">
      <c r="A941" s="92"/>
      <c r="B941" s="94"/>
      <c r="C941" s="94"/>
      <c r="D941" s="94"/>
      <c r="E941" s="94"/>
      <c r="F941" s="92"/>
      <c r="G941" s="92"/>
      <c r="H941" s="92"/>
      <c r="I941" s="92"/>
    </row>
    <row r="942" spans="1:9" ht="16.5">
      <c r="A942" s="92"/>
      <c r="B942" s="94"/>
      <c r="C942" s="94"/>
      <c r="D942" s="94"/>
      <c r="E942" s="94"/>
      <c r="F942" s="92"/>
      <c r="G942" s="92"/>
      <c r="H942" s="92"/>
      <c r="I942" s="92"/>
    </row>
    <row r="943" spans="1:9" ht="16.5">
      <c r="A943" s="92"/>
      <c r="B943" s="94"/>
      <c r="C943" s="94"/>
      <c r="D943" s="94"/>
      <c r="E943" s="94"/>
      <c r="F943" s="92"/>
      <c r="G943" s="92"/>
      <c r="H943" s="92"/>
      <c r="I943" s="92"/>
    </row>
    <row r="944" spans="1:9" ht="16.5">
      <c r="A944" s="92"/>
      <c r="B944" s="94"/>
      <c r="C944" s="94"/>
      <c r="D944" s="94"/>
      <c r="E944" s="94"/>
      <c r="F944" s="92"/>
      <c r="G944" s="92"/>
      <c r="H944" s="92"/>
      <c r="I944" s="92"/>
    </row>
    <row r="945" spans="1:9" ht="16.5">
      <c r="A945" s="92"/>
      <c r="B945" s="94"/>
      <c r="C945" s="94"/>
      <c r="D945" s="94"/>
      <c r="E945" s="94"/>
      <c r="F945" s="92"/>
      <c r="G945" s="92"/>
      <c r="H945" s="92"/>
      <c r="I945" s="92"/>
    </row>
    <row r="946" spans="1:9" ht="16.5">
      <c r="A946" s="92"/>
      <c r="B946" s="94"/>
      <c r="C946" s="94"/>
      <c r="D946" s="94"/>
      <c r="E946" s="94"/>
      <c r="F946" s="92"/>
      <c r="G946" s="92"/>
      <c r="H946" s="92"/>
      <c r="I946" s="92"/>
    </row>
    <row r="947" spans="1:9" ht="16.5">
      <c r="A947" s="92"/>
      <c r="B947" s="94"/>
      <c r="C947" s="94"/>
      <c r="D947" s="94"/>
      <c r="E947" s="94"/>
      <c r="F947" s="92"/>
      <c r="G947" s="92"/>
      <c r="H947" s="92"/>
      <c r="I947" s="92"/>
    </row>
    <row r="948" spans="1:9" ht="16.5">
      <c r="A948" s="92"/>
      <c r="B948" s="94"/>
      <c r="C948" s="94"/>
      <c r="D948" s="94"/>
      <c r="E948" s="94"/>
      <c r="F948" s="92"/>
      <c r="G948" s="92"/>
      <c r="H948" s="92"/>
      <c r="I948" s="92"/>
    </row>
    <row r="949" spans="1:9" ht="16.5">
      <c r="A949" s="92"/>
      <c r="B949" s="94"/>
      <c r="C949" s="94"/>
      <c r="D949" s="94"/>
      <c r="E949" s="94"/>
      <c r="F949" s="92"/>
      <c r="G949" s="92"/>
      <c r="H949" s="92"/>
      <c r="I949" s="92"/>
    </row>
    <row r="950" spans="1:9" ht="16.5">
      <c r="A950" s="92"/>
      <c r="B950" s="94"/>
      <c r="C950" s="94"/>
      <c r="D950" s="94"/>
      <c r="E950" s="94"/>
      <c r="F950" s="92"/>
      <c r="G950" s="92"/>
      <c r="H950" s="92"/>
      <c r="I950" s="92"/>
    </row>
    <row r="951" spans="1:9" ht="16.5">
      <c r="A951" s="92"/>
      <c r="B951" s="94"/>
      <c r="C951" s="94"/>
      <c r="D951" s="94"/>
      <c r="E951" s="94"/>
      <c r="F951" s="92"/>
      <c r="G951" s="92"/>
      <c r="H951" s="92"/>
      <c r="I951" s="92"/>
    </row>
    <row r="952" spans="1:9" ht="16.5">
      <c r="A952" s="92"/>
      <c r="B952" s="94"/>
      <c r="C952" s="94"/>
      <c r="D952" s="94"/>
      <c r="E952" s="94"/>
      <c r="F952" s="92"/>
      <c r="G952" s="92"/>
      <c r="H952" s="92"/>
      <c r="I952" s="92"/>
    </row>
    <row r="953" spans="1:9" ht="16.5">
      <c r="A953" s="92"/>
      <c r="B953" s="94"/>
      <c r="C953" s="94"/>
      <c r="D953" s="94"/>
      <c r="E953" s="94"/>
      <c r="F953" s="92"/>
      <c r="G953" s="92"/>
      <c r="H953" s="92"/>
      <c r="I953" s="92"/>
    </row>
    <row r="954" spans="1:9" ht="16.5">
      <c r="A954" s="92"/>
      <c r="B954" s="94"/>
      <c r="C954" s="94"/>
      <c r="D954" s="94"/>
      <c r="E954" s="94"/>
      <c r="F954" s="92"/>
      <c r="G954" s="92"/>
      <c r="H954" s="92"/>
      <c r="I954" s="92"/>
    </row>
    <row r="955" spans="1:9" ht="16.5">
      <c r="A955" s="92"/>
      <c r="B955" s="94"/>
      <c r="C955" s="94"/>
      <c r="D955" s="94"/>
      <c r="E955" s="94"/>
      <c r="F955" s="92"/>
      <c r="G955" s="92"/>
      <c r="H955" s="92"/>
      <c r="I955" s="92"/>
    </row>
    <row r="956" spans="1:9" ht="16.5">
      <c r="A956" s="92"/>
      <c r="B956" s="94"/>
      <c r="C956" s="94"/>
      <c r="D956" s="94"/>
      <c r="E956" s="94"/>
      <c r="F956" s="92"/>
      <c r="G956" s="92"/>
      <c r="H956" s="92"/>
      <c r="I956" s="92"/>
    </row>
    <row r="957" spans="1:9" ht="16.5">
      <c r="A957" s="92"/>
      <c r="B957" s="94"/>
      <c r="C957" s="94"/>
      <c r="D957" s="94"/>
      <c r="E957" s="94"/>
      <c r="F957" s="92"/>
      <c r="G957" s="92"/>
      <c r="H957" s="92"/>
      <c r="I957" s="92"/>
    </row>
    <row r="958" spans="1:9" ht="16.5">
      <c r="A958" s="92"/>
      <c r="B958" s="94"/>
      <c r="C958" s="94"/>
      <c r="D958" s="94"/>
      <c r="E958" s="94"/>
      <c r="F958" s="92"/>
      <c r="G958" s="92"/>
      <c r="H958" s="92"/>
      <c r="I958" s="92"/>
    </row>
    <row r="959" spans="1:9" ht="16.5">
      <c r="A959" s="92"/>
      <c r="B959" s="94"/>
      <c r="C959" s="94"/>
      <c r="D959" s="94"/>
      <c r="E959" s="94"/>
      <c r="F959" s="92"/>
      <c r="G959" s="92"/>
      <c r="H959" s="92"/>
      <c r="I959" s="92"/>
    </row>
    <row r="960" spans="1:9" ht="16.5">
      <c r="A960" s="92"/>
      <c r="B960" s="94"/>
      <c r="C960" s="94"/>
      <c r="D960" s="94"/>
      <c r="E960" s="94"/>
      <c r="F960" s="92"/>
      <c r="G960" s="92"/>
      <c r="H960" s="92"/>
      <c r="I960" s="92"/>
    </row>
    <row r="961" spans="1:9" ht="16.5">
      <c r="A961" s="92"/>
      <c r="B961" s="94"/>
      <c r="C961" s="94"/>
      <c r="D961" s="94"/>
      <c r="E961" s="94"/>
      <c r="F961" s="92"/>
      <c r="G961" s="92"/>
      <c r="H961" s="92"/>
      <c r="I961" s="92"/>
    </row>
    <row r="962" spans="1:9" ht="16.5">
      <c r="A962" s="92"/>
      <c r="B962" s="94"/>
      <c r="C962" s="94"/>
      <c r="D962" s="94"/>
      <c r="E962" s="94"/>
      <c r="F962" s="92"/>
      <c r="G962" s="92"/>
      <c r="H962" s="92"/>
      <c r="I962" s="92"/>
    </row>
    <row r="963" spans="1:9" ht="16.5">
      <c r="A963" s="92"/>
      <c r="B963" s="94"/>
      <c r="C963" s="94"/>
      <c r="D963" s="94"/>
      <c r="E963" s="94"/>
      <c r="F963" s="92"/>
      <c r="G963" s="92"/>
      <c r="H963" s="92"/>
      <c r="I963" s="92"/>
    </row>
    <row r="964" spans="1:9" ht="16.5">
      <c r="A964" s="92"/>
      <c r="B964" s="94"/>
      <c r="C964" s="94"/>
      <c r="D964" s="94"/>
      <c r="E964" s="94"/>
      <c r="F964" s="92"/>
      <c r="G964" s="92"/>
      <c r="H964" s="92"/>
      <c r="I964" s="92"/>
    </row>
    <row r="965" spans="1:9" ht="16.5">
      <c r="A965" s="92"/>
      <c r="B965" s="94"/>
      <c r="C965" s="94"/>
      <c r="D965" s="94"/>
      <c r="E965" s="94"/>
      <c r="F965" s="92"/>
      <c r="G965" s="92"/>
      <c r="H965" s="92"/>
      <c r="I965" s="92"/>
    </row>
    <row r="966" spans="1:9" ht="16.5">
      <c r="A966" s="92"/>
      <c r="B966" s="94"/>
      <c r="C966" s="94"/>
      <c r="D966" s="94"/>
      <c r="E966" s="94"/>
      <c r="F966" s="92"/>
      <c r="G966" s="92"/>
      <c r="H966" s="92"/>
      <c r="I966" s="92"/>
    </row>
    <row r="967" spans="1:9" ht="16.5">
      <c r="A967" s="92"/>
      <c r="B967" s="94"/>
      <c r="C967" s="94"/>
      <c r="D967" s="94"/>
      <c r="E967" s="94"/>
      <c r="F967" s="92"/>
      <c r="G967" s="92"/>
      <c r="H967" s="92"/>
      <c r="I967" s="92"/>
    </row>
    <row r="968" spans="1:9" ht="16.5">
      <c r="A968" s="92"/>
      <c r="B968" s="94"/>
      <c r="C968" s="94"/>
      <c r="D968" s="94"/>
      <c r="E968" s="94"/>
      <c r="F968" s="92"/>
      <c r="G968" s="92"/>
      <c r="H968" s="92"/>
      <c r="I968" s="92"/>
    </row>
    <row r="969" spans="1:9" ht="16.5">
      <c r="A969" s="92"/>
      <c r="B969" s="94"/>
      <c r="C969" s="94"/>
      <c r="D969" s="94"/>
      <c r="E969" s="94"/>
      <c r="F969" s="92"/>
      <c r="G969" s="92"/>
      <c r="H969" s="92"/>
      <c r="I969" s="92"/>
    </row>
    <row r="970" spans="1:9" ht="16.5">
      <c r="A970" s="92"/>
      <c r="B970" s="94"/>
      <c r="C970" s="94"/>
      <c r="D970" s="94"/>
      <c r="E970" s="94"/>
      <c r="F970" s="92"/>
      <c r="G970" s="92"/>
      <c r="H970" s="92"/>
      <c r="I970" s="92"/>
    </row>
    <row r="971" spans="1:9" ht="16.5">
      <c r="A971" s="92"/>
      <c r="B971" s="94"/>
      <c r="C971" s="94"/>
      <c r="D971" s="94"/>
      <c r="E971" s="94"/>
      <c r="F971" s="92"/>
      <c r="G971" s="92"/>
      <c r="H971" s="92"/>
      <c r="I971" s="92"/>
    </row>
    <row r="972" spans="1:9" ht="16.5">
      <c r="A972" s="92"/>
      <c r="B972" s="94"/>
      <c r="C972" s="94"/>
      <c r="D972" s="94"/>
      <c r="E972" s="94"/>
      <c r="F972" s="92"/>
      <c r="G972" s="92"/>
      <c r="H972" s="92"/>
      <c r="I972" s="92"/>
    </row>
    <row r="973" spans="1:9" ht="16.5">
      <c r="A973" s="92"/>
      <c r="B973" s="94"/>
      <c r="C973" s="94"/>
      <c r="D973" s="94"/>
      <c r="E973" s="94"/>
      <c r="F973" s="92"/>
      <c r="G973" s="92"/>
      <c r="H973" s="92"/>
      <c r="I973" s="92"/>
    </row>
    <row r="974" spans="1:9" ht="16.5">
      <c r="A974" s="92"/>
      <c r="B974" s="94"/>
      <c r="C974" s="94"/>
      <c r="D974" s="94"/>
      <c r="E974" s="94"/>
      <c r="F974" s="92"/>
      <c r="G974" s="92"/>
      <c r="H974" s="92"/>
      <c r="I974" s="92"/>
    </row>
    <row r="975" spans="1:9" ht="16.5">
      <c r="A975" s="92"/>
      <c r="B975" s="94"/>
      <c r="C975" s="94"/>
      <c r="D975" s="94"/>
      <c r="E975" s="94"/>
      <c r="F975" s="92"/>
      <c r="G975" s="92"/>
      <c r="H975" s="92"/>
      <c r="I975" s="92"/>
    </row>
    <row r="976" spans="1:9" ht="16.5">
      <c r="A976" s="92"/>
      <c r="B976" s="94"/>
      <c r="C976" s="94"/>
      <c r="D976" s="94"/>
      <c r="E976" s="94"/>
      <c r="F976" s="92"/>
      <c r="G976" s="92"/>
      <c r="H976" s="92"/>
      <c r="I976" s="92"/>
    </row>
    <row r="977" spans="1:9" ht="16.5">
      <c r="A977" s="92"/>
      <c r="B977" s="94"/>
      <c r="C977" s="94"/>
      <c r="D977" s="94"/>
      <c r="E977" s="94"/>
      <c r="F977" s="92"/>
      <c r="G977" s="92"/>
      <c r="H977" s="92"/>
      <c r="I977" s="92"/>
    </row>
    <row r="978" spans="1:9" ht="16.5">
      <c r="A978" s="92"/>
      <c r="B978" s="94"/>
      <c r="C978" s="94"/>
      <c r="D978" s="94"/>
      <c r="E978" s="94"/>
      <c r="F978" s="92"/>
      <c r="G978" s="92"/>
      <c r="H978" s="92"/>
      <c r="I978" s="92"/>
    </row>
    <row r="979" spans="1:9" ht="16.5">
      <c r="A979" s="92"/>
      <c r="B979" s="94"/>
      <c r="C979" s="94"/>
      <c r="D979" s="94"/>
      <c r="E979" s="94"/>
      <c r="F979" s="92"/>
      <c r="G979" s="92"/>
      <c r="H979" s="92"/>
      <c r="I979" s="92"/>
    </row>
    <row r="980" spans="1:9" ht="16.5">
      <c r="A980" s="92"/>
      <c r="B980" s="94"/>
      <c r="C980" s="94"/>
      <c r="D980" s="94"/>
      <c r="E980" s="94"/>
      <c r="F980" s="92"/>
      <c r="G980" s="92"/>
      <c r="H980" s="92"/>
      <c r="I980" s="92"/>
    </row>
    <row r="981" spans="1:9" ht="16.5">
      <c r="A981" s="92"/>
      <c r="B981" s="94"/>
      <c r="C981" s="94"/>
      <c r="D981" s="94"/>
      <c r="E981" s="94"/>
      <c r="F981" s="92"/>
      <c r="G981" s="92"/>
      <c r="H981" s="92"/>
      <c r="I981" s="92"/>
    </row>
    <row r="982" spans="1:9" ht="16.5">
      <c r="A982" s="92"/>
      <c r="B982" s="94"/>
      <c r="C982" s="94"/>
      <c r="D982" s="94"/>
      <c r="E982" s="94"/>
      <c r="F982" s="92"/>
      <c r="G982" s="92"/>
      <c r="H982" s="92"/>
      <c r="I982" s="92"/>
    </row>
    <row r="983" spans="1:9" ht="16.5">
      <c r="A983" s="92"/>
      <c r="B983" s="94"/>
      <c r="C983" s="94"/>
      <c r="D983" s="94"/>
      <c r="E983" s="94"/>
      <c r="F983" s="92"/>
      <c r="G983" s="92"/>
      <c r="H983" s="92"/>
      <c r="I983" s="92"/>
    </row>
    <row r="984" spans="1:9" ht="16.5">
      <c r="A984" s="92"/>
      <c r="B984" s="94"/>
      <c r="C984" s="94"/>
      <c r="D984" s="94"/>
      <c r="E984" s="94"/>
      <c r="F984" s="92"/>
      <c r="G984" s="92"/>
      <c r="H984" s="92"/>
      <c r="I984" s="92"/>
    </row>
    <row r="985" spans="1:9" ht="16.5">
      <c r="A985" s="92"/>
      <c r="B985" s="94"/>
      <c r="C985" s="94"/>
      <c r="D985" s="94"/>
      <c r="E985" s="94"/>
      <c r="F985" s="92"/>
      <c r="G985" s="92"/>
      <c r="H985" s="92"/>
      <c r="I985" s="92"/>
    </row>
    <row r="986" spans="1:9" ht="16.5">
      <c r="A986" s="92"/>
      <c r="B986" s="94"/>
      <c r="C986" s="94"/>
      <c r="D986" s="94"/>
      <c r="E986" s="94"/>
      <c r="F986" s="92"/>
      <c r="G986" s="92"/>
      <c r="H986" s="92"/>
      <c r="I986" s="92"/>
    </row>
    <row r="987" spans="1:9" ht="16.5">
      <c r="A987" s="92"/>
      <c r="B987" s="94"/>
      <c r="C987" s="94"/>
      <c r="D987" s="94"/>
      <c r="E987" s="94"/>
      <c r="F987" s="92"/>
      <c r="G987" s="92"/>
      <c r="H987" s="92"/>
      <c r="I987" s="92"/>
    </row>
    <row r="988" spans="1:9" ht="16.5">
      <c r="A988" s="92"/>
      <c r="B988" s="94"/>
      <c r="C988" s="94"/>
      <c r="D988" s="94"/>
      <c r="E988" s="94"/>
      <c r="F988" s="92"/>
      <c r="G988" s="92"/>
      <c r="H988" s="92"/>
      <c r="I988" s="92"/>
    </row>
    <row r="989" spans="1:9" ht="16.5">
      <c r="A989" s="92"/>
      <c r="B989" s="94"/>
      <c r="C989" s="94"/>
      <c r="D989" s="94"/>
      <c r="E989" s="94"/>
      <c r="F989" s="92"/>
      <c r="G989" s="92"/>
      <c r="H989" s="92"/>
      <c r="I989" s="92"/>
    </row>
    <row r="990" spans="1:9" ht="16.5">
      <c r="A990" s="92"/>
      <c r="B990" s="94"/>
      <c r="C990" s="94"/>
      <c r="D990" s="94"/>
      <c r="E990" s="94"/>
      <c r="F990" s="92"/>
      <c r="G990" s="92"/>
      <c r="H990" s="92"/>
      <c r="I990" s="92"/>
    </row>
    <row r="991" spans="1:9" ht="16.5">
      <c r="A991" s="92"/>
      <c r="B991" s="94"/>
      <c r="C991" s="94"/>
      <c r="D991" s="94"/>
      <c r="E991" s="94"/>
      <c r="F991" s="92"/>
      <c r="G991" s="92"/>
      <c r="H991" s="92"/>
      <c r="I991" s="92"/>
    </row>
    <row r="992" spans="1:9" ht="16.5">
      <c r="A992" s="92"/>
      <c r="B992" s="94"/>
      <c r="C992" s="94"/>
      <c r="D992" s="94"/>
      <c r="E992" s="94"/>
      <c r="F992" s="92"/>
      <c r="G992" s="92"/>
      <c r="H992" s="92"/>
      <c r="I992" s="92"/>
    </row>
    <row r="993" spans="1:9" ht="16.5">
      <c r="A993" s="92"/>
      <c r="B993" s="94"/>
      <c r="C993" s="94"/>
      <c r="D993" s="94"/>
      <c r="E993" s="94"/>
      <c r="F993" s="92"/>
      <c r="G993" s="92"/>
      <c r="H993" s="92"/>
      <c r="I993" s="92"/>
    </row>
    <row r="994" spans="1:9" ht="16.5">
      <c r="A994" s="92"/>
      <c r="B994" s="94"/>
      <c r="C994" s="94"/>
      <c r="D994" s="94"/>
      <c r="E994" s="94"/>
      <c r="F994" s="92"/>
      <c r="G994" s="92"/>
      <c r="H994" s="92"/>
      <c r="I994" s="92"/>
    </row>
    <row r="995" spans="1:9" ht="16.5">
      <c r="A995" s="92"/>
      <c r="B995" s="94"/>
      <c r="C995" s="94"/>
      <c r="D995" s="94"/>
      <c r="E995" s="94"/>
      <c r="F995" s="92"/>
      <c r="G995" s="92"/>
      <c r="H995" s="92"/>
      <c r="I995" s="92"/>
    </row>
  </sheetData>
  <sheetProtection/>
  <autoFilter ref="A1:E877">
    <sortState ref="A2:E995">
      <sortCondition sortBy="value" ref="D2:D995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Diablo 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Diablo</dc:creator>
  <cp:keywords/>
  <dc:description/>
  <cp:lastModifiedBy>Diablo</cp:lastModifiedBy>
  <cp:lastPrinted>2013-04-02T18:25:39Z</cp:lastPrinted>
  <dcterms:created xsi:type="dcterms:W3CDTF">2004-09-07T12:20:39Z</dcterms:created>
  <dcterms:modified xsi:type="dcterms:W3CDTF">2014-07-05T07:03:44Z</dcterms:modified>
  <cp:category/>
  <cp:version/>
  <cp:contentType/>
  <cp:contentStatus/>
</cp:coreProperties>
</file>